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155" windowHeight="7500"/>
  </bookViews>
  <sheets>
    <sheet name="Raw Data" sheetId="5" r:id="rId1"/>
    <sheet name="PAST Format" sheetId="2" r:id="rId2"/>
  </sheets>
  <calcPr calcId="125725"/>
</workbook>
</file>

<file path=xl/calcChain.xml><?xml version="1.0" encoding="utf-8"?>
<calcChain xmlns="http://schemas.openxmlformats.org/spreadsheetml/2006/main">
  <c r="X21" i="5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C21"/>
  <c r="K23" i="2"/>
  <c r="K22"/>
  <c r="K21"/>
  <c r="K20"/>
  <c r="K19"/>
  <c r="K18"/>
  <c r="K17"/>
  <c r="K16"/>
  <c r="K15"/>
  <c r="K14"/>
  <c r="K13"/>
  <c r="K12"/>
  <c r="K11"/>
  <c r="K10"/>
  <c r="K9"/>
  <c r="K8"/>
  <c r="K7"/>
  <c r="K6"/>
  <c r="K4"/>
</calcChain>
</file>

<file path=xl/sharedStrings.xml><?xml version="1.0" encoding="utf-8"?>
<sst xmlns="http://schemas.openxmlformats.org/spreadsheetml/2006/main" count="149" uniqueCount="87">
  <si>
    <t>SO</t>
  </si>
  <si>
    <t>MD</t>
  </si>
  <si>
    <t>TL</t>
  </si>
  <si>
    <t>Max W</t>
  </si>
  <si>
    <t>Min W</t>
  </si>
  <si>
    <t>Avg W</t>
  </si>
  <si>
    <t>Max H</t>
  </si>
  <si>
    <t>Min H</t>
  </si>
  <si>
    <t>Avg H</t>
  </si>
  <si>
    <t>Max S</t>
  </si>
  <si>
    <t>Min S</t>
  </si>
  <si>
    <t>Avg S</t>
  </si>
  <si>
    <t>C</t>
  </si>
  <si>
    <t>T</t>
  </si>
  <si>
    <t>W/H</t>
  </si>
  <si>
    <t>BR</t>
  </si>
  <si>
    <t>MS1-1-1</t>
  </si>
  <si>
    <t>MS1-2-1</t>
  </si>
  <si>
    <t>MSB1</t>
  </si>
  <si>
    <t>MS2-1-1</t>
  </si>
  <si>
    <t>MS2-1-2</t>
  </si>
  <si>
    <t>MS2-2-1</t>
  </si>
  <si>
    <t>MS2-2-2</t>
  </si>
  <si>
    <t>MS2-3-1</t>
  </si>
  <si>
    <t>MS2-3-2</t>
  </si>
  <si>
    <t>MS3-1-1</t>
  </si>
  <si>
    <t>MS3-1-2</t>
  </si>
  <si>
    <t>MS3-2-1</t>
  </si>
  <si>
    <t>MS3-2-2</t>
  </si>
  <si>
    <t>MS3-3-1</t>
  </si>
  <si>
    <t>MS3-3-2</t>
  </si>
  <si>
    <t>MS4-1-1A</t>
  </si>
  <si>
    <t>MS4-1-1B</t>
  </si>
  <si>
    <t>MS4-1-2</t>
  </si>
  <si>
    <t>MS4-2-1</t>
  </si>
  <si>
    <t>MS4-2-2A</t>
  </si>
  <si>
    <t>MS4-2-2B</t>
  </si>
  <si>
    <t>MS4-3-1</t>
  </si>
  <si>
    <t>MS4-3-2</t>
  </si>
  <si>
    <t>Max C</t>
  </si>
  <si>
    <t>Min C</t>
  </si>
  <si>
    <t>Avg C</t>
  </si>
  <si>
    <t>PAST Identifier</t>
  </si>
  <si>
    <t>Architecture</t>
  </si>
  <si>
    <t>Surface Openings</t>
  </si>
  <si>
    <t>Maximum depth</t>
  </si>
  <si>
    <t>Total Length</t>
  </si>
  <si>
    <t>Maximum width</t>
  </si>
  <si>
    <t>Minumum width</t>
  </si>
  <si>
    <t>Average width</t>
  </si>
  <si>
    <t>Maximum height</t>
  </si>
  <si>
    <t>Minimum height</t>
  </si>
  <si>
    <t>Average height</t>
  </si>
  <si>
    <t>Average W/H ratio</t>
  </si>
  <si>
    <t>Max circumference</t>
  </si>
  <si>
    <t>Min circumference</t>
  </si>
  <si>
    <t>Avg circumference</t>
  </si>
  <si>
    <t>Maximum slope</t>
  </si>
  <si>
    <t>Minimum slope</t>
  </si>
  <si>
    <t>Average slope</t>
  </si>
  <si>
    <t>Branching angles</t>
  </si>
  <si>
    <t>Complexity</t>
  </si>
  <si>
    <t>Tortuosity</t>
  </si>
  <si>
    <t>NA</t>
  </si>
  <si>
    <t>AO20_BR</t>
  </si>
  <si>
    <t>AO21_BR</t>
  </si>
  <si>
    <t>SR</t>
  </si>
  <si>
    <t>AO1_SR</t>
  </si>
  <si>
    <t>AO2_SR</t>
  </si>
  <si>
    <t>AO3_SR</t>
  </si>
  <si>
    <t>AO4_SR</t>
  </si>
  <si>
    <t>AO5_SR</t>
  </si>
  <si>
    <t>AO6_SR</t>
  </si>
  <si>
    <t>AO7_SR</t>
  </si>
  <si>
    <t>AO8_SR</t>
  </si>
  <si>
    <t>AO9_SR</t>
  </si>
  <si>
    <t>AO10_SR</t>
  </si>
  <si>
    <t>AO11_SR</t>
  </si>
  <si>
    <t>AO12_SR</t>
  </si>
  <si>
    <t>AO13_SR</t>
  </si>
  <si>
    <t>AO14_SR</t>
  </si>
  <si>
    <t>AO16_SR</t>
  </si>
  <si>
    <t>AO15_SR</t>
  </si>
  <si>
    <t>AO18_SR</t>
  </si>
  <si>
    <t>AO17_SR</t>
  </si>
  <si>
    <t>AO19_SR</t>
  </si>
  <si>
    <t>PAST ID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</si>
</sst>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22">
    <cellStyle name="Excel Built-in Normal" xfId="1"/>
    <cellStyle name="Normal" xfId="0" builtinId="0"/>
    <cellStyle name="Normal 10" xfId="9"/>
    <cellStyle name="Normal 11" xfId="10"/>
    <cellStyle name="Normal 16" xfId="11"/>
    <cellStyle name="Normal 17" xfId="12"/>
    <cellStyle name="Normal 19" xfId="13"/>
    <cellStyle name="Normal 2" xfId="4"/>
    <cellStyle name="Normal 2 2" xfId="2"/>
    <cellStyle name="Normal 2 3" xfId="21"/>
    <cellStyle name="Normal 20" xfId="14"/>
    <cellStyle name="Normal 21" xfId="15"/>
    <cellStyle name="Normal 22" xfId="16"/>
    <cellStyle name="Normal 23" xfId="17"/>
    <cellStyle name="Normal 24" xfId="18"/>
    <cellStyle name="Normal 25" xfId="19"/>
    <cellStyle name="Normal 26" xfId="20"/>
    <cellStyle name="Normal 3" xfId="5"/>
    <cellStyle name="Normal 5" xfId="6"/>
    <cellStyle name="Normal 6" xfId="3"/>
    <cellStyle name="Normal 7" xfId="7"/>
    <cellStyle name="Normal 8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tabSelected="1" topLeftCell="G1" workbookViewId="0">
      <selection activeCell="O10" sqref="O10"/>
    </sheetView>
  </sheetViews>
  <sheetFormatPr defaultRowHeight="15.75"/>
  <cols>
    <col min="1" max="1" width="25.7109375" style="10" customWidth="1"/>
    <col min="2" max="24" width="9.140625" style="5"/>
    <col min="25" max="16384" width="9.140625" style="10"/>
  </cols>
  <sheetData>
    <row r="1" spans="1:24" ht="16.5" thickBot="1">
      <c r="A1" s="6"/>
      <c r="B1" s="19" t="s">
        <v>16</v>
      </c>
      <c r="C1" s="19" t="s">
        <v>17</v>
      </c>
      <c r="D1" s="19" t="s">
        <v>18</v>
      </c>
      <c r="E1" s="19" t="s">
        <v>19</v>
      </c>
      <c r="F1" s="19" t="s">
        <v>20</v>
      </c>
      <c r="G1" s="19" t="s">
        <v>25</v>
      </c>
      <c r="H1" s="19" t="s">
        <v>26</v>
      </c>
      <c r="I1" s="18" t="s">
        <v>29</v>
      </c>
      <c r="J1" s="18" t="s">
        <v>30</v>
      </c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21</v>
      </c>
      <c r="R1" s="19" t="s">
        <v>22</v>
      </c>
      <c r="S1" s="19" t="s">
        <v>27</v>
      </c>
      <c r="T1" s="19" t="s">
        <v>28</v>
      </c>
      <c r="U1" s="19" t="s">
        <v>31</v>
      </c>
      <c r="V1" s="1" t="s">
        <v>32</v>
      </c>
      <c r="W1" s="1" t="s">
        <v>23</v>
      </c>
      <c r="X1" s="1" t="s">
        <v>24</v>
      </c>
    </row>
    <row r="2" spans="1:24">
      <c r="A2" s="6"/>
      <c r="B2" s="2"/>
      <c r="C2" s="2"/>
      <c r="D2" s="2"/>
      <c r="E2" s="2"/>
      <c r="F2" s="2"/>
      <c r="G2" s="2"/>
      <c r="H2" s="2"/>
      <c r="I2" s="13"/>
      <c r="J2" s="1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7" t="s">
        <v>42</v>
      </c>
      <c r="B3" s="5" t="s">
        <v>67</v>
      </c>
      <c r="C3" s="5" t="s">
        <v>68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73</v>
      </c>
      <c r="I3" s="20"/>
      <c r="J3" s="20"/>
      <c r="K3" s="4" t="s">
        <v>74</v>
      </c>
      <c r="L3" s="4" t="s">
        <v>75</v>
      </c>
      <c r="M3" s="5" t="s">
        <v>76</v>
      </c>
      <c r="N3" s="5" t="s">
        <v>77</v>
      </c>
      <c r="O3" s="5" t="s">
        <v>78</v>
      </c>
      <c r="P3" s="5" t="s">
        <v>79</v>
      </c>
      <c r="Q3" s="5" t="s">
        <v>80</v>
      </c>
      <c r="R3" s="5" t="s">
        <v>82</v>
      </c>
      <c r="S3" s="5" t="s">
        <v>81</v>
      </c>
      <c r="T3" s="5" t="s">
        <v>84</v>
      </c>
      <c r="U3" s="5" t="s">
        <v>83</v>
      </c>
      <c r="V3" s="5" t="s">
        <v>85</v>
      </c>
      <c r="W3" s="5" t="s">
        <v>64</v>
      </c>
      <c r="X3" s="5" t="s">
        <v>65</v>
      </c>
    </row>
    <row r="4" spans="1:24">
      <c r="A4" s="6"/>
      <c r="I4" s="14"/>
      <c r="J4" s="14"/>
      <c r="W4" s="10"/>
      <c r="X4" s="10"/>
    </row>
    <row r="5" spans="1:24">
      <c r="A5" s="7" t="s">
        <v>43</v>
      </c>
      <c r="B5" s="4" t="s">
        <v>66</v>
      </c>
      <c r="C5" s="4" t="s">
        <v>66</v>
      </c>
      <c r="D5" s="4" t="s">
        <v>66</v>
      </c>
      <c r="E5" s="4" t="s">
        <v>66</v>
      </c>
      <c r="F5" s="4" t="s">
        <v>66</v>
      </c>
      <c r="G5" s="4" t="s">
        <v>66</v>
      </c>
      <c r="H5" s="4" t="s">
        <v>66</v>
      </c>
      <c r="I5" s="14" t="s">
        <v>66</v>
      </c>
      <c r="J5" s="14" t="s">
        <v>66</v>
      </c>
      <c r="K5" s="4" t="s">
        <v>66</v>
      </c>
      <c r="L5" s="4" t="s">
        <v>66</v>
      </c>
      <c r="M5" s="4" t="s">
        <v>66</v>
      </c>
      <c r="N5" s="4" t="s">
        <v>66</v>
      </c>
      <c r="O5" s="4" t="s">
        <v>66</v>
      </c>
      <c r="P5" s="4" t="s">
        <v>66</v>
      </c>
      <c r="Q5" s="4" t="s">
        <v>66</v>
      </c>
      <c r="R5" s="4" t="s">
        <v>66</v>
      </c>
      <c r="S5" s="4" t="s">
        <v>66</v>
      </c>
      <c r="T5" s="4" t="s">
        <v>66</v>
      </c>
      <c r="U5" s="4" t="s">
        <v>66</v>
      </c>
      <c r="V5" s="4" t="s">
        <v>66</v>
      </c>
      <c r="W5" s="4" t="s">
        <v>15</v>
      </c>
      <c r="X5" s="4" t="s">
        <v>15</v>
      </c>
    </row>
    <row r="6" spans="1:24">
      <c r="A6" s="7"/>
      <c r="I6" s="14"/>
      <c r="J6" s="14"/>
      <c r="W6" s="10"/>
      <c r="X6" s="10"/>
    </row>
    <row r="7" spans="1:24">
      <c r="A7" s="7" t="s">
        <v>44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14">
        <v>1</v>
      </c>
      <c r="J7" s="14">
        <v>1</v>
      </c>
      <c r="K7" s="4">
        <v>1</v>
      </c>
      <c r="L7" s="4">
        <v>1</v>
      </c>
      <c r="M7" s="3">
        <v>1</v>
      </c>
      <c r="N7" s="3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</row>
    <row r="8" spans="1:24">
      <c r="A8" s="7"/>
      <c r="I8" s="14"/>
      <c r="J8" s="14"/>
      <c r="W8" s="10"/>
      <c r="X8" s="10"/>
    </row>
    <row r="9" spans="1:24">
      <c r="A9" s="7" t="s">
        <v>45</v>
      </c>
      <c r="B9" s="11">
        <v>5</v>
      </c>
      <c r="C9" s="11">
        <v>9.1</v>
      </c>
      <c r="D9" s="11">
        <v>5.5</v>
      </c>
      <c r="E9" s="11">
        <v>7.1</v>
      </c>
      <c r="F9" s="11">
        <v>5.8</v>
      </c>
      <c r="G9" s="11">
        <v>7.1</v>
      </c>
      <c r="H9" s="11">
        <v>10.199999999999999</v>
      </c>
      <c r="I9" s="15">
        <v>5</v>
      </c>
      <c r="J9" s="15">
        <v>3.5</v>
      </c>
      <c r="K9" s="11">
        <v>4.5999999999999996</v>
      </c>
      <c r="L9" s="11">
        <v>5.5</v>
      </c>
      <c r="M9" s="12">
        <v>14.3</v>
      </c>
      <c r="N9" s="12">
        <v>4.5</v>
      </c>
      <c r="O9" s="11">
        <v>4.4000000000000004</v>
      </c>
      <c r="P9" s="11">
        <v>9.8000000000000007</v>
      </c>
      <c r="Q9" s="11">
        <v>7.5</v>
      </c>
      <c r="R9" s="11">
        <v>5.2</v>
      </c>
      <c r="S9" s="11">
        <v>7.7</v>
      </c>
      <c r="T9" s="11">
        <v>7.6</v>
      </c>
      <c r="U9" s="11">
        <v>14.6</v>
      </c>
      <c r="V9" s="11">
        <v>8.1</v>
      </c>
      <c r="W9" s="11">
        <v>4.5</v>
      </c>
      <c r="X9" s="11">
        <v>6.8</v>
      </c>
    </row>
    <row r="10" spans="1:24">
      <c r="A10" s="7"/>
      <c r="I10" s="14"/>
      <c r="J10" s="14"/>
      <c r="W10" s="10"/>
      <c r="X10" s="10"/>
    </row>
    <row r="11" spans="1:24">
      <c r="A11" s="7" t="s">
        <v>46</v>
      </c>
      <c r="B11" s="11">
        <v>6</v>
      </c>
      <c r="C11" s="11">
        <v>14</v>
      </c>
      <c r="D11" s="11">
        <v>18.8</v>
      </c>
      <c r="E11" s="11">
        <v>10</v>
      </c>
      <c r="F11" s="11">
        <v>16.5</v>
      </c>
      <c r="G11" s="11">
        <v>10.4</v>
      </c>
      <c r="H11" s="11">
        <v>16.5</v>
      </c>
      <c r="I11" s="15">
        <v>13</v>
      </c>
      <c r="J11" s="15">
        <v>10</v>
      </c>
      <c r="K11" s="11">
        <v>13</v>
      </c>
      <c r="L11" s="11">
        <v>10</v>
      </c>
      <c r="M11" s="12">
        <v>17</v>
      </c>
      <c r="N11" s="12">
        <v>5.5</v>
      </c>
      <c r="O11" s="11">
        <v>10</v>
      </c>
      <c r="P11" s="11">
        <v>9.6999999999999993</v>
      </c>
      <c r="Q11" s="11">
        <v>9.5</v>
      </c>
      <c r="R11" s="11">
        <v>12</v>
      </c>
      <c r="S11" s="11">
        <v>11</v>
      </c>
      <c r="T11" s="11">
        <v>15</v>
      </c>
      <c r="U11" s="11">
        <v>24</v>
      </c>
      <c r="V11" s="11">
        <v>14</v>
      </c>
      <c r="W11" s="11">
        <v>20</v>
      </c>
      <c r="X11" s="11">
        <v>9</v>
      </c>
    </row>
    <row r="12" spans="1:24">
      <c r="A12" s="7"/>
      <c r="I12" s="14"/>
      <c r="J12" s="14"/>
      <c r="W12" s="10"/>
      <c r="X12" s="10"/>
    </row>
    <row r="13" spans="1:24">
      <c r="A13" s="7" t="s">
        <v>47</v>
      </c>
      <c r="B13" s="4">
        <v>3.8</v>
      </c>
      <c r="C13" s="12">
        <v>3.8</v>
      </c>
      <c r="D13" s="11">
        <v>3.3280000000000003</v>
      </c>
      <c r="E13" s="12">
        <v>3.6949999999999998</v>
      </c>
      <c r="F13" s="12">
        <v>3.3839999999999999</v>
      </c>
      <c r="G13" s="12">
        <v>3.1030000000000002</v>
      </c>
      <c r="H13" s="12">
        <v>3.4089999999999998</v>
      </c>
      <c r="I13" s="16">
        <v>3.2</v>
      </c>
      <c r="J13" s="16">
        <v>2.8</v>
      </c>
      <c r="K13" s="12">
        <v>2.9</v>
      </c>
      <c r="L13" s="12">
        <v>3.4</v>
      </c>
      <c r="M13" s="12">
        <v>2.5</v>
      </c>
      <c r="N13" s="12">
        <v>3.1</v>
      </c>
      <c r="O13" s="12">
        <v>3.1</v>
      </c>
      <c r="P13" s="12">
        <v>3.2909999999999999</v>
      </c>
      <c r="Q13" s="12">
        <v>3.4</v>
      </c>
      <c r="R13" s="12">
        <v>4</v>
      </c>
      <c r="S13" s="12">
        <v>3.5</v>
      </c>
      <c r="T13" s="12">
        <v>3.7730000000000001</v>
      </c>
      <c r="U13" s="12">
        <v>3.4</v>
      </c>
      <c r="V13" s="12">
        <v>3.9</v>
      </c>
      <c r="W13" s="12">
        <v>3.4</v>
      </c>
      <c r="X13" s="12">
        <v>3.8</v>
      </c>
    </row>
    <row r="14" spans="1:24">
      <c r="A14" s="7" t="s">
        <v>48</v>
      </c>
      <c r="B14" s="4">
        <v>2.4</v>
      </c>
      <c r="C14" s="12">
        <v>1.8</v>
      </c>
      <c r="D14" s="11">
        <v>2.4</v>
      </c>
      <c r="E14" s="12">
        <v>2.9</v>
      </c>
      <c r="F14" s="12">
        <v>2.6</v>
      </c>
      <c r="G14" s="12">
        <v>2.8</v>
      </c>
      <c r="H14" s="12">
        <v>2.2999999999999998</v>
      </c>
      <c r="I14" s="16">
        <v>2.1</v>
      </c>
      <c r="J14" s="16">
        <v>2.2999999999999998</v>
      </c>
      <c r="K14" s="12">
        <v>1.5</v>
      </c>
      <c r="L14" s="12">
        <v>2.4</v>
      </c>
      <c r="M14" s="12">
        <v>1.8</v>
      </c>
      <c r="N14" s="12">
        <v>2.4</v>
      </c>
      <c r="O14" s="12">
        <v>2.4</v>
      </c>
      <c r="P14" s="12">
        <v>1.9</v>
      </c>
      <c r="Q14" s="12">
        <v>2.6</v>
      </c>
      <c r="R14" s="12">
        <v>2.6</v>
      </c>
      <c r="S14" s="12">
        <v>1.8</v>
      </c>
      <c r="T14" s="12">
        <v>1.9</v>
      </c>
      <c r="U14" s="12">
        <v>1.5</v>
      </c>
      <c r="V14" s="12">
        <v>1.7</v>
      </c>
      <c r="W14" s="12">
        <v>1.5</v>
      </c>
      <c r="X14" s="12">
        <v>2.6</v>
      </c>
    </row>
    <row r="15" spans="1:24">
      <c r="A15" s="7" t="s">
        <v>49</v>
      </c>
      <c r="B15" s="4">
        <v>3.4</v>
      </c>
      <c r="C15" s="12">
        <v>3</v>
      </c>
      <c r="D15" s="11">
        <v>3.3</v>
      </c>
      <c r="E15" s="12">
        <v>3.5</v>
      </c>
      <c r="F15" s="12">
        <v>3</v>
      </c>
      <c r="G15" s="12">
        <v>3</v>
      </c>
      <c r="H15" s="12">
        <v>2.7</v>
      </c>
      <c r="I15" s="16">
        <v>2.7</v>
      </c>
      <c r="J15" s="16">
        <v>2.5</v>
      </c>
      <c r="K15" s="12">
        <v>2.5</v>
      </c>
      <c r="L15" s="12">
        <v>3.1</v>
      </c>
      <c r="M15" s="12">
        <v>2.1</v>
      </c>
      <c r="N15" s="12">
        <v>2.7</v>
      </c>
      <c r="O15" s="12">
        <v>2.9</v>
      </c>
      <c r="P15" s="12">
        <v>2.7</v>
      </c>
      <c r="Q15" s="12">
        <v>2.9</v>
      </c>
      <c r="R15" s="12">
        <v>3.2</v>
      </c>
      <c r="S15" s="12">
        <v>2.5</v>
      </c>
      <c r="T15" s="12">
        <v>3</v>
      </c>
      <c r="U15" s="12">
        <v>2.5</v>
      </c>
      <c r="V15" s="12">
        <v>2.8</v>
      </c>
      <c r="W15" s="12">
        <v>2.4</v>
      </c>
      <c r="X15" s="12">
        <v>3.3</v>
      </c>
    </row>
    <row r="16" spans="1:24">
      <c r="A16" s="7"/>
      <c r="I16" s="14"/>
      <c r="J16" s="14"/>
      <c r="W16" s="10"/>
      <c r="X16" s="10"/>
    </row>
    <row r="17" spans="1:24">
      <c r="A17" s="7" t="s">
        <v>50</v>
      </c>
      <c r="B17" s="4">
        <v>3.2</v>
      </c>
      <c r="C17" s="12">
        <v>4.5</v>
      </c>
      <c r="D17" s="11">
        <v>5.3570000000000002</v>
      </c>
      <c r="E17" s="12">
        <v>2.6</v>
      </c>
      <c r="F17" s="12">
        <v>2.0209999999999999</v>
      </c>
      <c r="G17" s="12">
        <v>2.476</v>
      </c>
      <c r="H17" s="12">
        <v>2</v>
      </c>
      <c r="I17" s="16">
        <v>2.1</v>
      </c>
      <c r="J17" s="16">
        <v>2.21</v>
      </c>
      <c r="K17" s="12">
        <v>2.2999999999999998</v>
      </c>
      <c r="L17" s="12">
        <v>1.919</v>
      </c>
      <c r="M17" s="12">
        <v>1.6</v>
      </c>
      <c r="N17" s="12">
        <v>2.1629999999999998</v>
      </c>
      <c r="O17" s="12">
        <v>2.82</v>
      </c>
      <c r="P17" s="12">
        <v>2.4</v>
      </c>
      <c r="Q17" s="12">
        <v>2.6</v>
      </c>
      <c r="R17" s="12">
        <v>2.6</v>
      </c>
      <c r="S17" s="12">
        <v>2.2000000000000002</v>
      </c>
      <c r="T17" s="12">
        <v>2.9710000000000001</v>
      </c>
      <c r="U17" s="12">
        <v>3.6</v>
      </c>
      <c r="V17" s="12">
        <v>3.6419999999999999</v>
      </c>
      <c r="W17" s="12">
        <v>2.7149999999999999</v>
      </c>
      <c r="X17" s="12">
        <v>3.069</v>
      </c>
    </row>
    <row r="18" spans="1:24">
      <c r="A18" s="7" t="s">
        <v>51</v>
      </c>
      <c r="B18" s="4">
        <v>2</v>
      </c>
      <c r="C18" s="12">
        <v>1</v>
      </c>
      <c r="D18" s="11">
        <v>1.4</v>
      </c>
      <c r="E18" s="12">
        <v>2.1</v>
      </c>
      <c r="F18" s="12">
        <v>1.2</v>
      </c>
      <c r="G18" s="12">
        <v>1.3</v>
      </c>
      <c r="H18" s="12">
        <v>1.2</v>
      </c>
      <c r="I18" s="16">
        <v>1.8</v>
      </c>
      <c r="J18" s="16">
        <v>1.5</v>
      </c>
      <c r="K18" s="12">
        <v>1.4</v>
      </c>
      <c r="L18" s="12">
        <v>1.3</v>
      </c>
      <c r="M18" s="12">
        <v>1.3</v>
      </c>
      <c r="N18" s="12">
        <v>1.3</v>
      </c>
      <c r="O18" s="12">
        <v>2</v>
      </c>
      <c r="P18" s="12">
        <v>1.5</v>
      </c>
      <c r="Q18" s="12">
        <v>1.1000000000000001</v>
      </c>
      <c r="R18" s="12">
        <v>1.8</v>
      </c>
      <c r="S18" s="12">
        <v>1.5</v>
      </c>
      <c r="T18" s="12">
        <v>1.4</v>
      </c>
      <c r="U18" s="12">
        <v>1.2</v>
      </c>
      <c r="V18" s="12">
        <v>1.2</v>
      </c>
      <c r="W18" s="12">
        <v>0.9</v>
      </c>
      <c r="X18" s="12">
        <v>1.4</v>
      </c>
    </row>
    <row r="19" spans="1:24">
      <c r="A19" s="7" t="s">
        <v>52</v>
      </c>
      <c r="B19" s="4">
        <v>2.4</v>
      </c>
      <c r="C19" s="12">
        <v>2.6</v>
      </c>
      <c r="D19" s="11">
        <v>2.7</v>
      </c>
      <c r="E19" s="12">
        <v>2.4</v>
      </c>
      <c r="F19" s="12">
        <v>1.6</v>
      </c>
      <c r="G19" s="12">
        <v>1.9</v>
      </c>
      <c r="H19" s="12">
        <v>1.7</v>
      </c>
      <c r="I19" s="16">
        <v>1.9</v>
      </c>
      <c r="J19" s="16">
        <v>1.9</v>
      </c>
      <c r="K19" s="12">
        <v>1.9</v>
      </c>
      <c r="L19" s="12">
        <v>1.7</v>
      </c>
      <c r="M19" s="12">
        <v>1.5</v>
      </c>
      <c r="N19" s="12">
        <v>1.6</v>
      </c>
      <c r="O19" s="12">
        <v>2.2999999999999998</v>
      </c>
      <c r="P19" s="12">
        <v>1.9</v>
      </c>
      <c r="Q19" s="12">
        <v>1.9</v>
      </c>
      <c r="R19" s="12">
        <v>2.2999999999999998</v>
      </c>
      <c r="S19" s="12">
        <v>1.7</v>
      </c>
      <c r="T19" s="12">
        <v>2</v>
      </c>
      <c r="U19" s="12">
        <v>1.9</v>
      </c>
      <c r="V19" s="12">
        <v>2.2999999999999998</v>
      </c>
      <c r="W19" s="12">
        <v>1.7</v>
      </c>
      <c r="X19" s="12">
        <v>2</v>
      </c>
    </row>
    <row r="20" spans="1:24">
      <c r="A20" s="7"/>
      <c r="I20" s="14"/>
      <c r="J20" s="14"/>
      <c r="W20" s="10"/>
      <c r="X20" s="10"/>
    </row>
    <row r="21" spans="1:24">
      <c r="A21" s="7" t="s">
        <v>53</v>
      </c>
      <c r="B21" s="4">
        <v>1.4</v>
      </c>
      <c r="C21" s="12">
        <f>C15/C19</f>
        <v>1.1538461538461537</v>
      </c>
      <c r="D21" s="11">
        <v>1.2</v>
      </c>
      <c r="E21" s="12">
        <f t="shared" ref="E21:X21" si="0">E15/E19</f>
        <v>1.4583333333333335</v>
      </c>
      <c r="F21" s="12">
        <f t="shared" si="0"/>
        <v>1.875</v>
      </c>
      <c r="G21" s="12">
        <f t="shared" si="0"/>
        <v>1.5789473684210527</v>
      </c>
      <c r="H21" s="12">
        <f t="shared" si="0"/>
        <v>1.5882352941176472</v>
      </c>
      <c r="I21" s="16">
        <f t="shared" si="0"/>
        <v>1.4210526315789476</v>
      </c>
      <c r="J21" s="16">
        <f t="shared" si="0"/>
        <v>1.3157894736842106</v>
      </c>
      <c r="K21" s="12">
        <f t="shared" si="0"/>
        <v>1.3157894736842106</v>
      </c>
      <c r="L21" s="12">
        <f t="shared" si="0"/>
        <v>1.8235294117647061</v>
      </c>
      <c r="M21" s="12">
        <f t="shared" si="0"/>
        <v>1.4000000000000001</v>
      </c>
      <c r="N21" s="12">
        <f t="shared" si="0"/>
        <v>1.6875</v>
      </c>
      <c r="O21" s="12">
        <f t="shared" si="0"/>
        <v>1.2608695652173914</v>
      </c>
      <c r="P21" s="12">
        <f t="shared" si="0"/>
        <v>1.4210526315789476</v>
      </c>
      <c r="Q21" s="12">
        <f t="shared" si="0"/>
        <v>1.5263157894736843</v>
      </c>
      <c r="R21" s="12">
        <f t="shared" si="0"/>
        <v>1.3913043478260871</v>
      </c>
      <c r="S21" s="12">
        <f t="shared" si="0"/>
        <v>1.4705882352941178</v>
      </c>
      <c r="T21" s="12">
        <f t="shared" si="0"/>
        <v>1.5</v>
      </c>
      <c r="U21" s="12">
        <f t="shared" si="0"/>
        <v>1.3157894736842106</v>
      </c>
      <c r="V21" s="12">
        <f t="shared" si="0"/>
        <v>1.2173913043478262</v>
      </c>
      <c r="W21" s="12">
        <f t="shared" si="0"/>
        <v>1.411764705882353</v>
      </c>
      <c r="X21" s="12">
        <f t="shared" si="0"/>
        <v>1.65</v>
      </c>
    </row>
    <row r="22" spans="1:24">
      <c r="A22" s="7"/>
      <c r="I22" s="14"/>
      <c r="J22" s="14"/>
      <c r="W22" s="10"/>
      <c r="X22" s="10"/>
    </row>
    <row r="23" spans="1:24">
      <c r="A23" s="8" t="s">
        <v>54</v>
      </c>
      <c r="B23" s="4">
        <v>13.5</v>
      </c>
      <c r="C23" s="12">
        <v>12.1</v>
      </c>
      <c r="D23" s="11">
        <v>12.8</v>
      </c>
      <c r="E23" s="12">
        <v>10.4</v>
      </c>
      <c r="F23" s="12">
        <v>8.4</v>
      </c>
      <c r="G23" s="12">
        <v>8.1</v>
      </c>
      <c r="H23" s="12">
        <v>9</v>
      </c>
      <c r="I23" s="16"/>
      <c r="J23" s="16"/>
      <c r="K23" s="12">
        <v>8.8000000000000007</v>
      </c>
      <c r="L23" s="12">
        <v>8.1</v>
      </c>
      <c r="M23" s="12">
        <v>5.9</v>
      </c>
      <c r="N23" s="12">
        <v>7.9</v>
      </c>
      <c r="O23" s="12">
        <v>8.8000000000000007</v>
      </c>
      <c r="P23" s="12">
        <v>9.1</v>
      </c>
      <c r="Q23" s="12">
        <v>9.1</v>
      </c>
      <c r="R23" s="12">
        <v>10</v>
      </c>
      <c r="S23" s="12">
        <v>11.5</v>
      </c>
      <c r="T23" s="12">
        <v>10.1</v>
      </c>
      <c r="U23" s="12">
        <v>9.4</v>
      </c>
      <c r="V23" s="12">
        <v>11.3</v>
      </c>
      <c r="W23" s="12">
        <v>10.1</v>
      </c>
      <c r="X23" s="12">
        <v>10</v>
      </c>
    </row>
    <row r="24" spans="1:24">
      <c r="A24" s="8" t="s">
        <v>55</v>
      </c>
      <c r="B24" s="4">
        <v>9.1999999999999993</v>
      </c>
      <c r="C24" s="12">
        <v>4.5999999999999996</v>
      </c>
      <c r="D24" s="11">
        <v>6.2</v>
      </c>
      <c r="E24" s="12">
        <v>7.9</v>
      </c>
      <c r="F24" s="12">
        <v>6.5</v>
      </c>
      <c r="G24" s="12">
        <v>5.5</v>
      </c>
      <c r="H24" s="12">
        <v>6.5</v>
      </c>
      <c r="I24" s="16"/>
      <c r="J24" s="16"/>
      <c r="K24" s="12">
        <v>3.6</v>
      </c>
      <c r="L24" s="12">
        <v>2.8</v>
      </c>
      <c r="M24" s="12">
        <v>4.7</v>
      </c>
      <c r="N24" s="12">
        <v>6.1</v>
      </c>
      <c r="O24" s="12">
        <v>6.1</v>
      </c>
      <c r="P24" s="12">
        <v>5.4</v>
      </c>
      <c r="Q24" s="12">
        <v>5.5</v>
      </c>
      <c r="R24" s="12">
        <v>7.1</v>
      </c>
      <c r="S24" s="12">
        <v>5.3</v>
      </c>
      <c r="T24" s="12">
        <v>5.4</v>
      </c>
      <c r="U24" s="12">
        <v>4.3</v>
      </c>
      <c r="V24" s="12">
        <v>4.4000000000000004</v>
      </c>
      <c r="W24" s="12">
        <v>4.0999999999999996</v>
      </c>
      <c r="X24" s="12">
        <v>7.4</v>
      </c>
    </row>
    <row r="25" spans="1:24">
      <c r="A25" s="8" t="s">
        <v>56</v>
      </c>
      <c r="B25" s="4">
        <v>10.1</v>
      </c>
      <c r="C25" s="12">
        <v>8.6999999999999993</v>
      </c>
      <c r="D25" s="11">
        <v>8.4</v>
      </c>
      <c r="E25" s="12">
        <v>9.5</v>
      </c>
      <c r="F25" s="12">
        <v>7.4</v>
      </c>
      <c r="G25" s="12">
        <v>6.7</v>
      </c>
      <c r="H25" s="12">
        <v>7.9</v>
      </c>
      <c r="I25" s="16"/>
      <c r="J25" s="16"/>
      <c r="K25" s="12">
        <v>6.9</v>
      </c>
      <c r="L25" s="12">
        <v>6.7</v>
      </c>
      <c r="M25" s="12">
        <v>5.5</v>
      </c>
      <c r="N25" s="12">
        <v>7.1</v>
      </c>
      <c r="O25" s="12">
        <v>7.8</v>
      </c>
      <c r="P25" s="12">
        <v>7.1</v>
      </c>
      <c r="Q25" s="12">
        <v>7.2</v>
      </c>
      <c r="R25" s="12">
        <v>8.6999999999999993</v>
      </c>
      <c r="S25" s="12">
        <v>7.5</v>
      </c>
      <c r="T25" s="12">
        <v>7.6</v>
      </c>
      <c r="U25" s="12">
        <v>6.4</v>
      </c>
      <c r="V25" s="12">
        <v>7.4</v>
      </c>
      <c r="W25" s="12">
        <v>7.4</v>
      </c>
      <c r="X25" s="12">
        <v>8.1</v>
      </c>
    </row>
    <row r="26" spans="1:24">
      <c r="A26" s="7"/>
      <c r="I26" s="14"/>
      <c r="J26" s="14"/>
      <c r="W26" s="10"/>
      <c r="X26" s="10"/>
    </row>
    <row r="27" spans="1:24">
      <c r="A27" s="7" t="s">
        <v>57</v>
      </c>
      <c r="B27" s="4">
        <v>26</v>
      </c>
      <c r="C27" s="4">
        <v>83</v>
      </c>
      <c r="D27" s="4">
        <v>30</v>
      </c>
      <c r="E27" s="4">
        <v>37</v>
      </c>
      <c r="F27" s="4">
        <v>55</v>
      </c>
      <c r="G27" s="4">
        <v>45</v>
      </c>
      <c r="H27" s="4">
        <v>40</v>
      </c>
      <c r="I27" s="14">
        <v>20</v>
      </c>
      <c r="J27" s="14">
        <v>22</v>
      </c>
      <c r="K27" s="4">
        <v>41</v>
      </c>
      <c r="L27" s="4">
        <v>30</v>
      </c>
      <c r="M27" s="3">
        <v>11</v>
      </c>
      <c r="N27" s="3">
        <v>25</v>
      </c>
      <c r="O27" s="4">
        <v>45</v>
      </c>
      <c r="P27" s="4">
        <v>78</v>
      </c>
      <c r="Q27" s="4">
        <v>27</v>
      </c>
      <c r="R27" s="4">
        <v>48</v>
      </c>
      <c r="S27" s="4">
        <v>63</v>
      </c>
      <c r="T27" s="4">
        <v>55</v>
      </c>
      <c r="U27" s="4">
        <v>90</v>
      </c>
      <c r="V27" s="4">
        <v>83</v>
      </c>
      <c r="W27" s="4">
        <v>31</v>
      </c>
      <c r="X27" s="4">
        <v>43</v>
      </c>
    </row>
    <row r="28" spans="1:24">
      <c r="A28" s="7" t="s">
        <v>58</v>
      </c>
      <c r="B28" s="4">
        <v>26</v>
      </c>
      <c r="C28" s="4">
        <v>83</v>
      </c>
      <c r="D28" s="4">
        <v>30</v>
      </c>
      <c r="E28" s="4">
        <v>37</v>
      </c>
      <c r="F28" s="4">
        <v>55</v>
      </c>
      <c r="G28" s="4">
        <v>45</v>
      </c>
      <c r="H28" s="4">
        <v>40</v>
      </c>
      <c r="I28" s="14">
        <v>20</v>
      </c>
      <c r="J28" s="14">
        <v>22</v>
      </c>
      <c r="K28" s="4">
        <v>41</v>
      </c>
      <c r="L28" s="4">
        <v>30</v>
      </c>
      <c r="M28" s="3">
        <v>11</v>
      </c>
      <c r="N28" s="3">
        <v>25</v>
      </c>
      <c r="O28" s="4">
        <v>45</v>
      </c>
      <c r="P28" s="4">
        <v>78</v>
      </c>
      <c r="Q28" s="4">
        <v>27</v>
      </c>
      <c r="R28" s="4">
        <v>48</v>
      </c>
      <c r="S28" s="4">
        <v>63</v>
      </c>
      <c r="T28" s="4">
        <v>55</v>
      </c>
      <c r="U28" s="4">
        <v>5</v>
      </c>
      <c r="V28" s="4">
        <v>83</v>
      </c>
      <c r="W28" s="4">
        <v>31</v>
      </c>
      <c r="X28" s="4">
        <v>43</v>
      </c>
    </row>
    <row r="29" spans="1:24">
      <c r="A29" s="7" t="s">
        <v>59</v>
      </c>
      <c r="B29" s="4">
        <v>26</v>
      </c>
      <c r="C29" s="4">
        <v>83</v>
      </c>
      <c r="D29" s="4">
        <v>30</v>
      </c>
      <c r="E29" s="4">
        <v>37</v>
      </c>
      <c r="F29" s="4">
        <v>55</v>
      </c>
      <c r="G29" s="4">
        <v>45</v>
      </c>
      <c r="H29" s="4">
        <v>40</v>
      </c>
      <c r="I29" s="14">
        <v>20</v>
      </c>
      <c r="J29" s="14">
        <v>22</v>
      </c>
      <c r="K29" s="4">
        <v>41</v>
      </c>
      <c r="L29" s="4">
        <v>30</v>
      </c>
      <c r="M29" s="3">
        <v>11</v>
      </c>
      <c r="N29" s="3">
        <v>25</v>
      </c>
      <c r="O29" s="4">
        <v>45</v>
      </c>
      <c r="P29" s="4">
        <v>78</v>
      </c>
      <c r="Q29" s="4">
        <v>27</v>
      </c>
      <c r="R29" s="4">
        <v>48</v>
      </c>
      <c r="S29" s="4">
        <v>63</v>
      </c>
      <c r="T29" s="4">
        <v>55</v>
      </c>
      <c r="U29" s="4">
        <v>51</v>
      </c>
      <c r="V29" s="4">
        <v>83</v>
      </c>
      <c r="W29" s="4">
        <v>31</v>
      </c>
      <c r="X29" s="4">
        <v>43</v>
      </c>
    </row>
    <row r="30" spans="1:24">
      <c r="A30" s="7"/>
      <c r="B30" s="10"/>
      <c r="C30" s="10"/>
      <c r="D30" s="10"/>
      <c r="E30" s="10"/>
      <c r="F30" s="10"/>
      <c r="G30" s="10"/>
      <c r="H30" s="10"/>
      <c r="I30" s="17"/>
      <c r="J30" s="1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>
      <c r="A31" s="7" t="s">
        <v>60</v>
      </c>
      <c r="B31" s="4" t="s">
        <v>63</v>
      </c>
      <c r="C31" s="4" t="s">
        <v>63</v>
      </c>
      <c r="D31" s="4" t="s">
        <v>63</v>
      </c>
      <c r="E31" s="4" t="s">
        <v>63</v>
      </c>
      <c r="F31" s="4" t="s">
        <v>63</v>
      </c>
      <c r="G31" s="4" t="s">
        <v>63</v>
      </c>
      <c r="H31" s="4" t="s">
        <v>63</v>
      </c>
      <c r="I31" s="14" t="s">
        <v>63</v>
      </c>
      <c r="J31" s="14" t="s">
        <v>63</v>
      </c>
      <c r="K31" s="4" t="s">
        <v>63</v>
      </c>
      <c r="L31" s="4" t="s">
        <v>63</v>
      </c>
      <c r="M31" s="4" t="s">
        <v>63</v>
      </c>
      <c r="N31" s="4" t="s">
        <v>63</v>
      </c>
      <c r="O31" s="4" t="s">
        <v>63</v>
      </c>
      <c r="P31" s="4" t="s">
        <v>63</v>
      </c>
      <c r="Q31" s="4" t="s">
        <v>63</v>
      </c>
      <c r="R31" s="4" t="s">
        <v>63</v>
      </c>
      <c r="S31" s="4" t="s">
        <v>63</v>
      </c>
      <c r="T31" s="4" t="s">
        <v>63</v>
      </c>
      <c r="U31" s="4" t="s">
        <v>63</v>
      </c>
      <c r="V31" s="4" t="s">
        <v>63</v>
      </c>
      <c r="W31" s="4">
        <v>90</v>
      </c>
      <c r="X31" s="4">
        <v>90</v>
      </c>
    </row>
    <row r="32" spans="1:24">
      <c r="A32" s="7"/>
      <c r="I32" s="14"/>
      <c r="J32" s="14"/>
      <c r="W32" s="10"/>
      <c r="X32" s="10"/>
    </row>
    <row r="33" spans="1:24">
      <c r="A33" s="7" t="s">
        <v>61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2</v>
      </c>
      <c r="I33" s="14">
        <v>2</v>
      </c>
      <c r="J33" s="14">
        <v>2</v>
      </c>
      <c r="K33" s="4">
        <v>2</v>
      </c>
      <c r="L33" s="4">
        <v>2</v>
      </c>
      <c r="M33" s="3">
        <v>2</v>
      </c>
      <c r="N33" s="3">
        <v>2</v>
      </c>
      <c r="O33" s="4">
        <v>2</v>
      </c>
      <c r="P33" s="4">
        <v>2</v>
      </c>
      <c r="Q33" s="4">
        <v>3</v>
      </c>
      <c r="R33" s="4">
        <v>3</v>
      </c>
      <c r="S33" s="4">
        <v>3</v>
      </c>
      <c r="T33" s="4">
        <v>3</v>
      </c>
      <c r="U33" s="4">
        <v>3</v>
      </c>
      <c r="V33" s="4">
        <v>3</v>
      </c>
      <c r="W33" s="4">
        <v>4</v>
      </c>
      <c r="X33" s="4">
        <v>4</v>
      </c>
    </row>
    <row r="34" spans="1:24">
      <c r="A34" s="7"/>
      <c r="I34" s="14"/>
      <c r="J34" s="14"/>
      <c r="W34" s="10"/>
      <c r="X34" s="10"/>
    </row>
    <row r="35" spans="1:24">
      <c r="A35" s="7" t="s">
        <v>62</v>
      </c>
      <c r="B35" s="11">
        <v>1.1000000000000001</v>
      </c>
      <c r="C35" s="11">
        <v>1.5</v>
      </c>
      <c r="D35" s="11">
        <v>1.3</v>
      </c>
      <c r="E35" s="11">
        <v>1.3</v>
      </c>
      <c r="F35" s="11">
        <v>1.5</v>
      </c>
      <c r="G35" s="11">
        <v>1.1000000000000001</v>
      </c>
      <c r="H35" s="11">
        <v>1.1000000000000001</v>
      </c>
      <c r="I35" s="15">
        <v>1.4</v>
      </c>
      <c r="J35" s="15">
        <v>1.3</v>
      </c>
      <c r="K35" s="11">
        <v>1.9</v>
      </c>
      <c r="L35" s="11">
        <v>1</v>
      </c>
      <c r="M35" s="12">
        <v>1.1000000000000001</v>
      </c>
      <c r="N35" s="12">
        <v>0.9</v>
      </c>
      <c r="O35" s="11">
        <v>1.4</v>
      </c>
      <c r="P35" s="11">
        <v>1</v>
      </c>
      <c r="Q35" s="11">
        <v>1.2</v>
      </c>
      <c r="R35" s="11">
        <v>1.3</v>
      </c>
      <c r="S35" s="11">
        <v>1.1000000000000001</v>
      </c>
      <c r="T35" s="11">
        <v>1.4</v>
      </c>
      <c r="U35" s="11">
        <v>1.3</v>
      </c>
      <c r="V35" s="11">
        <v>1.4</v>
      </c>
      <c r="W35" s="11">
        <v>2.1</v>
      </c>
      <c r="X35" s="11">
        <v>1.2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selection activeCell="D27" sqref="D27"/>
    </sheetView>
  </sheetViews>
  <sheetFormatPr defaultRowHeight="15.75"/>
  <cols>
    <col min="1" max="1" width="10.7109375" style="9" customWidth="1"/>
    <col min="2" max="16384" width="9.140625" style="6"/>
  </cols>
  <sheetData>
    <row r="1" spans="1:19" ht="16.5" thickBot="1">
      <c r="A1" s="1" t="s">
        <v>86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14</v>
      </c>
      <c r="L1" s="1" t="s">
        <v>39</v>
      </c>
      <c r="M1" s="1" t="s">
        <v>40</v>
      </c>
      <c r="N1" s="1" t="s">
        <v>41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4" customFormat="1">
      <c r="A3" s="5" t="s">
        <v>67</v>
      </c>
      <c r="B3" s="4">
        <v>1</v>
      </c>
      <c r="C3" s="11">
        <v>5</v>
      </c>
      <c r="D3" s="11">
        <v>6</v>
      </c>
      <c r="E3" s="4">
        <v>3.8</v>
      </c>
      <c r="F3" s="4">
        <v>2.4</v>
      </c>
      <c r="G3" s="4">
        <v>3.4</v>
      </c>
      <c r="H3" s="4">
        <v>3.2</v>
      </c>
      <c r="I3" s="4">
        <v>2</v>
      </c>
      <c r="J3" s="4">
        <v>2.4</v>
      </c>
      <c r="K3" s="4">
        <v>1.4</v>
      </c>
      <c r="L3" s="4">
        <v>13.5</v>
      </c>
      <c r="M3" s="4">
        <v>9.1999999999999993</v>
      </c>
      <c r="N3" s="4">
        <v>10.1</v>
      </c>
      <c r="O3" s="4">
        <v>26</v>
      </c>
      <c r="P3" s="4">
        <v>26</v>
      </c>
      <c r="Q3" s="4">
        <v>26</v>
      </c>
      <c r="R3" s="4">
        <v>2</v>
      </c>
      <c r="S3" s="11">
        <v>1.1000000000000001</v>
      </c>
    </row>
    <row r="4" spans="1:19" s="4" customFormat="1">
      <c r="A4" s="5" t="s">
        <v>68</v>
      </c>
      <c r="B4" s="4">
        <v>1</v>
      </c>
      <c r="C4" s="11">
        <v>9.1</v>
      </c>
      <c r="D4" s="11">
        <v>14</v>
      </c>
      <c r="E4" s="12">
        <v>3.8</v>
      </c>
      <c r="F4" s="12">
        <v>1.8</v>
      </c>
      <c r="G4" s="12">
        <v>3</v>
      </c>
      <c r="H4" s="12">
        <v>4.5</v>
      </c>
      <c r="I4" s="12">
        <v>1</v>
      </c>
      <c r="J4" s="12">
        <v>2.6</v>
      </c>
      <c r="K4" s="12">
        <f>G4/J4</f>
        <v>1.1538461538461537</v>
      </c>
      <c r="L4" s="12">
        <v>12.1</v>
      </c>
      <c r="M4" s="12">
        <v>4.5999999999999996</v>
      </c>
      <c r="N4" s="12">
        <v>8.6999999999999993</v>
      </c>
      <c r="O4" s="4">
        <v>83</v>
      </c>
      <c r="P4" s="4">
        <v>83</v>
      </c>
      <c r="Q4" s="4">
        <v>83</v>
      </c>
      <c r="R4" s="4">
        <v>2</v>
      </c>
      <c r="S4" s="11">
        <v>1.5</v>
      </c>
    </row>
    <row r="5" spans="1:19">
      <c r="A5" s="5" t="s">
        <v>69</v>
      </c>
      <c r="B5" s="4">
        <v>1</v>
      </c>
      <c r="C5" s="11">
        <v>5.5</v>
      </c>
      <c r="D5" s="11">
        <v>18.8</v>
      </c>
      <c r="E5" s="11">
        <v>3.3280000000000003</v>
      </c>
      <c r="F5" s="11">
        <v>2.4</v>
      </c>
      <c r="G5" s="11">
        <v>3.3</v>
      </c>
      <c r="H5" s="11">
        <v>5.3570000000000002</v>
      </c>
      <c r="I5" s="11">
        <v>1.4</v>
      </c>
      <c r="J5" s="11">
        <v>2.7</v>
      </c>
      <c r="K5" s="11">
        <v>1.2</v>
      </c>
      <c r="L5" s="11">
        <v>12.8</v>
      </c>
      <c r="M5" s="11">
        <v>6.2</v>
      </c>
      <c r="N5" s="11">
        <v>8.4</v>
      </c>
      <c r="O5" s="4">
        <v>30</v>
      </c>
      <c r="P5" s="4">
        <v>30</v>
      </c>
      <c r="Q5" s="4">
        <v>30</v>
      </c>
      <c r="R5" s="4">
        <v>2</v>
      </c>
      <c r="S5" s="11">
        <v>1.3</v>
      </c>
    </row>
    <row r="6" spans="1:19" s="4" customFormat="1">
      <c r="A6" s="5" t="s">
        <v>70</v>
      </c>
      <c r="B6" s="4">
        <v>1</v>
      </c>
      <c r="C6" s="11">
        <v>7.1</v>
      </c>
      <c r="D6" s="11">
        <v>10</v>
      </c>
      <c r="E6" s="12">
        <v>3.6949999999999998</v>
      </c>
      <c r="F6" s="12">
        <v>2.9</v>
      </c>
      <c r="G6" s="12">
        <v>3.5</v>
      </c>
      <c r="H6" s="12">
        <v>2.6</v>
      </c>
      <c r="I6" s="12">
        <v>2.1</v>
      </c>
      <c r="J6" s="12">
        <v>2.4</v>
      </c>
      <c r="K6" s="12">
        <f t="shared" ref="K6:K15" si="0">G6/J6</f>
        <v>1.4583333333333335</v>
      </c>
      <c r="L6" s="12">
        <v>10.4</v>
      </c>
      <c r="M6" s="12">
        <v>7.9</v>
      </c>
      <c r="N6" s="12">
        <v>9.5</v>
      </c>
      <c r="O6" s="4">
        <v>37</v>
      </c>
      <c r="P6" s="4">
        <v>37</v>
      </c>
      <c r="Q6" s="4">
        <v>37</v>
      </c>
      <c r="R6" s="4">
        <v>2</v>
      </c>
      <c r="S6" s="11">
        <v>1.3</v>
      </c>
    </row>
    <row r="7" spans="1:19" s="4" customFormat="1">
      <c r="A7" s="5" t="s">
        <v>71</v>
      </c>
      <c r="B7" s="4">
        <v>1</v>
      </c>
      <c r="C7" s="11">
        <v>5.8</v>
      </c>
      <c r="D7" s="11">
        <v>16.5</v>
      </c>
      <c r="E7" s="12">
        <v>3.3839999999999999</v>
      </c>
      <c r="F7" s="12">
        <v>2.6</v>
      </c>
      <c r="G7" s="12">
        <v>3</v>
      </c>
      <c r="H7" s="12">
        <v>2.0209999999999999</v>
      </c>
      <c r="I7" s="12">
        <v>1.2</v>
      </c>
      <c r="J7" s="12">
        <v>1.6</v>
      </c>
      <c r="K7" s="12">
        <f t="shared" si="0"/>
        <v>1.875</v>
      </c>
      <c r="L7" s="12">
        <v>8.4</v>
      </c>
      <c r="M7" s="12">
        <v>6.5</v>
      </c>
      <c r="N7" s="12">
        <v>7.4</v>
      </c>
      <c r="O7" s="4">
        <v>55</v>
      </c>
      <c r="P7" s="4">
        <v>55</v>
      </c>
      <c r="Q7" s="4">
        <v>55</v>
      </c>
      <c r="R7" s="4">
        <v>2</v>
      </c>
      <c r="S7" s="11">
        <v>1.5</v>
      </c>
    </row>
    <row r="8" spans="1:19" s="4" customFormat="1">
      <c r="A8" s="5" t="s">
        <v>72</v>
      </c>
      <c r="B8" s="4">
        <v>1</v>
      </c>
      <c r="C8" s="11">
        <v>7.1</v>
      </c>
      <c r="D8" s="11">
        <v>10.4</v>
      </c>
      <c r="E8" s="12">
        <v>3.1030000000000002</v>
      </c>
      <c r="F8" s="12">
        <v>2.8</v>
      </c>
      <c r="G8" s="12">
        <v>3</v>
      </c>
      <c r="H8" s="12">
        <v>2.476</v>
      </c>
      <c r="I8" s="12">
        <v>1.3</v>
      </c>
      <c r="J8" s="12">
        <v>1.9</v>
      </c>
      <c r="K8" s="12">
        <f t="shared" si="0"/>
        <v>1.5789473684210527</v>
      </c>
      <c r="L8" s="12">
        <v>8.1</v>
      </c>
      <c r="M8" s="12">
        <v>5.5</v>
      </c>
      <c r="N8" s="12">
        <v>6.7</v>
      </c>
      <c r="O8" s="4">
        <v>45</v>
      </c>
      <c r="P8" s="4">
        <v>45</v>
      </c>
      <c r="Q8" s="4">
        <v>45</v>
      </c>
      <c r="R8" s="4">
        <v>2</v>
      </c>
      <c r="S8" s="11">
        <v>1.1000000000000001</v>
      </c>
    </row>
    <row r="9" spans="1:19">
      <c r="A9" s="5" t="s">
        <v>73</v>
      </c>
      <c r="B9" s="4">
        <v>1</v>
      </c>
      <c r="C9" s="11">
        <v>10.199999999999999</v>
      </c>
      <c r="D9" s="11">
        <v>16.5</v>
      </c>
      <c r="E9" s="12">
        <v>3.4089999999999998</v>
      </c>
      <c r="F9" s="12">
        <v>2.2999999999999998</v>
      </c>
      <c r="G9" s="12">
        <v>2.7</v>
      </c>
      <c r="H9" s="12">
        <v>2</v>
      </c>
      <c r="I9" s="12">
        <v>1.2</v>
      </c>
      <c r="J9" s="12">
        <v>1.7</v>
      </c>
      <c r="K9" s="12">
        <f t="shared" si="0"/>
        <v>1.5882352941176472</v>
      </c>
      <c r="L9" s="12">
        <v>9</v>
      </c>
      <c r="M9" s="12">
        <v>6.5</v>
      </c>
      <c r="N9" s="12">
        <v>7.9</v>
      </c>
      <c r="O9" s="4">
        <v>40</v>
      </c>
      <c r="P9" s="4">
        <v>40</v>
      </c>
      <c r="Q9" s="4">
        <v>40</v>
      </c>
      <c r="R9" s="4">
        <v>2</v>
      </c>
      <c r="S9" s="11">
        <v>1.1000000000000001</v>
      </c>
    </row>
    <row r="10" spans="1:19" s="4" customFormat="1">
      <c r="A10" s="5" t="s">
        <v>74</v>
      </c>
      <c r="B10" s="4">
        <v>1</v>
      </c>
      <c r="C10" s="11">
        <v>4.5999999999999996</v>
      </c>
      <c r="D10" s="11">
        <v>13</v>
      </c>
      <c r="E10" s="12">
        <v>2.9</v>
      </c>
      <c r="F10" s="12">
        <v>1.5</v>
      </c>
      <c r="G10" s="12">
        <v>2.5</v>
      </c>
      <c r="H10" s="12">
        <v>2.2999999999999998</v>
      </c>
      <c r="I10" s="12">
        <v>1.4</v>
      </c>
      <c r="J10" s="12">
        <v>1.9</v>
      </c>
      <c r="K10" s="12">
        <f t="shared" si="0"/>
        <v>1.3157894736842106</v>
      </c>
      <c r="L10" s="12">
        <v>8.8000000000000007</v>
      </c>
      <c r="M10" s="12">
        <v>3.6</v>
      </c>
      <c r="N10" s="12">
        <v>6.9</v>
      </c>
      <c r="O10" s="4">
        <v>41</v>
      </c>
      <c r="P10" s="4">
        <v>41</v>
      </c>
      <c r="Q10" s="4">
        <v>41</v>
      </c>
      <c r="R10" s="4">
        <v>2</v>
      </c>
      <c r="S10" s="11">
        <v>1.9</v>
      </c>
    </row>
    <row r="11" spans="1:19" s="4" customFormat="1">
      <c r="A11" s="5" t="s">
        <v>75</v>
      </c>
      <c r="B11" s="4">
        <v>1</v>
      </c>
      <c r="C11" s="11">
        <v>5.5</v>
      </c>
      <c r="D11" s="11">
        <v>10</v>
      </c>
      <c r="E11" s="12">
        <v>3.4</v>
      </c>
      <c r="F11" s="12">
        <v>2.4</v>
      </c>
      <c r="G11" s="12">
        <v>3.1</v>
      </c>
      <c r="H11" s="12">
        <v>1.919</v>
      </c>
      <c r="I11" s="12">
        <v>1.3</v>
      </c>
      <c r="J11" s="12">
        <v>1.7</v>
      </c>
      <c r="K11" s="12">
        <f t="shared" si="0"/>
        <v>1.8235294117647061</v>
      </c>
      <c r="L11" s="12">
        <v>8.1</v>
      </c>
      <c r="M11" s="12">
        <v>2.8</v>
      </c>
      <c r="N11" s="12">
        <v>6.7</v>
      </c>
      <c r="O11" s="4">
        <v>30</v>
      </c>
      <c r="P11" s="4">
        <v>30</v>
      </c>
      <c r="Q11" s="4">
        <v>30</v>
      </c>
      <c r="R11" s="4">
        <v>2</v>
      </c>
      <c r="S11" s="11">
        <v>1</v>
      </c>
    </row>
    <row r="12" spans="1:19" s="4" customFormat="1">
      <c r="A12" s="5" t="s">
        <v>76</v>
      </c>
      <c r="B12" s="3">
        <v>1</v>
      </c>
      <c r="C12" s="12">
        <v>14.3</v>
      </c>
      <c r="D12" s="12">
        <v>17</v>
      </c>
      <c r="E12" s="12">
        <v>2.5</v>
      </c>
      <c r="F12" s="12">
        <v>1.8</v>
      </c>
      <c r="G12" s="12">
        <v>2.1</v>
      </c>
      <c r="H12" s="12">
        <v>1.6</v>
      </c>
      <c r="I12" s="12">
        <v>1.3</v>
      </c>
      <c r="J12" s="12">
        <v>1.5</v>
      </c>
      <c r="K12" s="12">
        <f t="shared" si="0"/>
        <v>1.4000000000000001</v>
      </c>
      <c r="L12" s="12">
        <v>5.9</v>
      </c>
      <c r="M12" s="12">
        <v>4.7</v>
      </c>
      <c r="N12" s="12">
        <v>5.5</v>
      </c>
      <c r="O12" s="3">
        <v>11</v>
      </c>
      <c r="P12" s="3">
        <v>11</v>
      </c>
      <c r="Q12" s="3">
        <v>11</v>
      </c>
      <c r="R12" s="3">
        <v>2</v>
      </c>
      <c r="S12" s="12">
        <v>1.1000000000000001</v>
      </c>
    </row>
    <row r="13" spans="1:19" s="4" customFormat="1">
      <c r="A13" s="5" t="s">
        <v>77</v>
      </c>
      <c r="B13" s="3">
        <v>1</v>
      </c>
      <c r="C13" s="12">
        <v>4.5</v>
      </c>
      <c r="D13" s="12">
        <v>5.5</v>
      </c>
      <c r="E13" s="12">
        <v>3.1</v>
      </c>
      <c r="F13" s="12">
        <v>2.4</v>
      </c>
      <c r="G13" s="12">
        <v>2.7</v>
      </c>
      <c r="H13" s="12">
        <v>2.1629999999999998</v>
      </c>
      <c r="I13" s="12">
        <v>1.3</v>
      </c>
      <c r="J13" s="12">
        <v>1.6</v>
      </c>
      <c r="K13" s="12">
        <f t="shared" si="0"/>
        <v>1.6875</v>
      </c>
      <c r="L13" s="12">
        <v>7.9</v>
      </c>
      <c r="M13" s="12">
        <v>6.1</v>
      </c>
      <c r="N13" s="12">
        <v>7.1</v>
      </c>
      <c r="O13" s="3">
        <v>25</v>
      </c>
      <c r="P13" s="3">
        <v>25</v>
      </c>
      <c r="Q13" s="3">
        <v>25</v>
      </c>
      <c r="R13" s="3">
        <v>2</v>
      </c>
      <c r="S13" s="12">
        <v>0.9</v>
      </c>
    </row>
    <row r="14" spans="1:19" s="4" customFormat="1">
      <c r="A14" s="5" t="s">
        <v>78</v>
      </c>
      <c r="B14" s="4">
        <v>1</v>
      </c>
      <c r="C14" s="11">
        <v>4.4000000000000004</v>
      </c>
      <c r="D14" s="11">
        <v>10</v>
      </c>
      <c r="E14" s="12">
        <v>3.1</v>
      </c>
      <c r="F14" s="12">
        <v>2.4</v>
      </c>
      <c r="G14" s="12">
        <v>2.9</v>
      </c>
      <c r="H14" s="12">
        <v>2.82</v>
      </c>
      <c r="I14" s="12">
        <v>2</v>
      </c>
      <c r="J14" s="12">
        <v>2.2999999999999998</v>
      </c>
      <c r="K14" s="12">
        <f t="shared" si="0"/>
        <v>1.2608695652173914</v>
      </c>
      <c r="L14" s="12">
        <v>8.8000000000000007</v>
      </c>
      <c r="M14" s="12">
        <v>6.1</v>
      </c>
      <c r="N14" s="12">
        <v>7.8</v>
      </c>
      <c r="O14" s="4">
        <v>45</v>
      </c>
      <c r="P14" s="4">
        <v>45</v>
      </c>
      <c r="Q14" s="4">
        <v>45</v>
      </c>
      <c r="R14" s="4">
        <v>2</v>
      </c>
      <c r="S14" s="11">
        <v>1.4</v>
      </c>
    </row>
    <row r="15" spans="1:19" s="4" customFormat="1">
      <c r="A15" s="5" t="s">
        <v>79</v>
      </c>
      <c r="B15" s="4">
        <v>1</v>
      </c>
      <c r="C15" s="11">
        <v>9.8000000000000007</v>
      </c>
      <c r="D15" s="11">
        <v>9.6999999999999993</v>
      </c>
      <c r="E15" s="12">
        <v>3.2909999999999999</v>
      </c>
      <c r="F15" s="12">
        <v>1.9</v>
      </c>
      <c r="G15" s="12">
        <v>2.7</v>
      </c>
      <c r="H15" s="12">
        <v>2.4</v>
      </c>
      <c r="I15" s="12">
        <v>1.5</v>
      </c>
      <c r="J15" s="12">
        <v>1.9</v>
      </c>
      <c r="K15" s="12">
        <f t="shared" si="0"/>
        <v>1.4210526315789476</v>
      </c>
      <c r="L15" s="12">
        <v>9.1</v>
      </c>
      <c r="M15" s="12">
        <v>5.4</v>
      </c>
      <c r="N15" s="12">
        <v>7.1</v>
      </c>
      <c r="O15" s="4">
        <v>78</v>
      </c>
      <c r="P15" s="4">
        <v>78</v>
      </c>
      <c r="Q15" s="4">
        <v>78</v>
      </c>
      <c r="R15" s="4">
        <v>2</v>
      </c>
      <c r="S15" s="11">
        <v>1</v>
      </c>
    </row>
    <row r="16" spans="1:19" s="4" customFormat="1">
      <c r="A16" s="5" t="s">
        <v>80</v>
      </c>
      <c r="B16" s="4">
        <v>1</v>
      </c>
      <c r="C16" s="11">
        <v>7.5</v>
      </c>
      <c r="D16" s="11">
        <v>9.5</v>
      </c>
      <c r="E16" s="12">
        <v>3.4</v>
      </c>
      <c r="F16" s="12">
        <v>2.6</v>
      </c>
      <c r="G16" s="12">
        <v>2.9</v>
      </c>
      <c r="H16" s="12">
        <v>2.6</v>
      </c>
      <c r="I16" s="12">
        <v>1.1000000000000001</v>
      </c>
      <c r="J16" s="12">
        <v>1.9</v>
      </c>
      <c r="K16" s="12">
        <f t="shared" ref="K16:K21" si="1">G16/J16</f>
        <v>1.5263157894736843</v>
      </c>
      <c r="L16" s="12">
        <v>9.1</v>
      </c>
      <c r="M16" s="12">
        <v>5.5</v>
      </c>
      <c r="N16" s="12">
        <v>7.2</v>
      </c>
      <c r="O16" s="4">
        <v>27</v>
      </c>
      <c r="P16" s="4">
        <v>27</v>
      </c>
      <c r="Q16" s="4">
        <v>27</v>
      </c>
      <c r="R16" s="4">
        <v>3</v>
      </c>
      <c r="S16" s="11">
        <v>1.2</v>
      </c>
    </row>
    <row r="17" spans="1:19" s="4" customFormat="1">
      <c r="A17" s="5" t="s">
        <v>82</v>
      </c>
      <c r="B17" s="4">
        <v>1</v>
      </c>
      <c r="C17" s="11">
        <v>5.2</v>
      </c>
      <c r="D17" s="11">
        <v>12</v>
      </c>
      <c r="E17" s="12">
        <v>4</v>
      </c>
      <c r="F17" s="12">
        <v>2.6</v>
      </c>
      <c r="G17" s="12">
        <v>3.2</v>
      </c>
      <c r="H17" s="12">
        <v>2.6</v>
      </c>
      <c r="I17" s="12">
        <v>1.8</v>
      </c>
      <c r="J17" s="12">
        <v>2.2999999999999998</v>
      </c>
      <c r="K17" s="12">
        <f t="shared" si="1"/>
        <v>1.3913043478260871</v>
      </c>
      <c r="L17" s="12">
        <v>10</v>
      </c>
      <c r="M17" s="12">
        <v>7.1</v>
      </c>
      <c r="N17" s="12">
        <v>8.6999999999999993</v>
      </c>
      <c r="O17" s="4">
        <v>48</v>
      </c>
      <c r="P17" s="4">
        <v>48</v>
      </c>
      <c r="Q17" s="4">
        <v>48</v>
      </c>
      <c r="R17" s="4">
        <v>3</v>
      </c>
      <c r="S17" s="11">
        <v>1.3</v>
      </c>
    </row>
    <row r="18" spans="1:19" s="4" customFormat="1">
      <c r="A18" s="5" t="s">
        <v>81</v>
      </c>
      <c r="B18" s="4">
        <v>1</v>
      </c>
      <c r="C18" s="11">
        <v>7.7</v>
      </c>
      <c r="D18" s="11">
        <v>11</v>
      </c>
      <c r="E18" s="12">
        <v>3.5</v>
      </c>
      <c r="F18" s="12">
        <v>1.8</v>
      </c>
      <c r="G18" s="12">
        <v>2.5</v>
      </c>
      <c r="H18" s="12">
        <v>2.2000000000000002</v>
      </c>
      <c r="I18" s="12">
        <v>1.5</v>
      </c>
      <c r="J18" s="12">
        <v>1.7</v>
      </c>
      <c r="K18" s="12">
        <f t="shared" si="1"/>
        <v>1.4705882352941178</v>
      </c>
      <c r="L18" s="12">
        <v>11.5</v>
      </c>
      <c r="M18" s="12">
        <v>5</v>
      </c>
      <c r="N18" s="12">
        <v>7.5</v>
      </c>
      <c r="O18" s="4">
        <v>63</v>
      </c>
      <c r="P18" s="4">
        <v>63</v>
      </c>
      <c r="Q18" s="4">
        <v>63</v>
      </c>
      <c r="R18" s="4">
        <v>3</v>
      </c>
      <c r="S18" s="11">
        <v>1.1000000000000001</v>
      </c>
    </row>
    <row r="19" spans="1:19" s="4" customFormat="1">
      <c r="A19" s="5" t="s">
        <v>84</v>
      </c>
      <c r="B19" s="4">
        <v>1</v>
      </c>
      <c r="C19" s="11">
        <v>7.6</v>
      </c>
      <c r="D19" s="11">
        <v>15</v>
      </c>
      <c r="E19" s="12">
        <v>3.7730000000000001</v>
      </c>
      <c r="F19" s="12">
        <v>1.9</v>
      </c>
      <c r="G19" s="12">
        <v>3</v>
      </c>
      <c r="H19" s="12">
        <v>2.9710000000000001</v>
      </c>
      <c r="I19" s="12">
        <v>1.4</v>
      </c>
      <c r="J19" s="12">
        <v>2</v>
      </c>
      <c r="K19" s="12">
        <f t="shared" si="1"/>
        <v>1.5</v>
      </c>
      <c r="L19" s="12">
        <v>10.1</v>
      </c>
      <c r="M19" s="12">
        <v>5.3</v>
      </c>
      <c r="N19" s="12">
        <v>7.6</v>
      </c>
      <c r="O19" s="4">
        <v>55</v>
      </c>
      <c r="P19" s="4">
        <v>55</v>
      </c>
      <c r="Q19" s="4">
        <v>55</v>
      </c>
      <c r="R19" s="4">
        <v>3</v>
      </c>
      <c r="S19" s="11">
        <v>1.4</v>
      </c>
    </row>
    <row r="20" spans="1:19" s="4" customFormat="1">
      <c r="A20" s="5" t="s">
        <v>83</v>
      </c>
      <c r="B20" s="4">
        <v>1</v>
      </c>
      <c r="C20" s="11">
        <v>14.6</v>
      </c>
      <c r="D20" s="11">
        <v>24</v>
      </c>
      <c r="E20" s="12">
        <v>3.4</v>
      </c>
      <c r="F20" s="12">
        <v>1.5</v>
      </c>
      <c r="G20" s="12">
        <v>2.5</v>
      </c>
      <c r="H20" s="12">
        <v>3.6</v>
      </c>
      <c r="I20" s="12">
        <v>1.2</v>
      </c>
      <c r="J20" s="12">
        <v>1.9</v>
      </c>
      <c r="K20" s="12">
        <f t="shared" si="1"/>
        <v>1.3157894736842106</v>
      </c>
      <c r="L20" s="12">
        <v>9.4</v>
      </c>
      <c r="M20" s="12">
        <v>4.3</v>
      </c>
      <c r="N20" s="12">
        <v>6.4</v>
      </c>
      <c r="O20" s="4">
        <v>90</v>
      </c>
      <c r="P20" s="4">
        <v>5</v>
      </c>
      <c r="Q20" s="4">
        <v>51</v>
      </c>
      <c r="R20" s="4">
        <v>3</v>
      </c>
      <c r="S20" s="11">
        <v>1.3</v>
      </c>
    </row>
    <row r="21" spans="1:19" s="4" customFormat="1">
      <c r="A21" s="5" t="s">
        <v>85</v>
      </c>
      <c r="B21" s="4">
        <v>1</v>
      </c>
      <c r="C21" s="11">
        <v>8.1</v>
      </c>
      <c r="D21" s="11">
        <v>14</v>
      </c>
      <c r="E21" s="12">
        <v>3.9</v>
      </c>
      <c r="F21" s="12">
        <v>1.7</v>
      </c>
      <c r="G21" s="12">
        <v>2.8</v>
      </c>
      <c r="H21" s="12">
        <v>3.6419999999999999</v>
      </c>
      <c r="I21" s="12">
        <v>1.2</v>
      </c>
      <c r="J21" s="12">
        <v>2.2999999999999998</v>
      </c>
      <c r="K21" s="12">
        <f t="shared" si="1"/>
        <v>1.2173913043478262</v>
      </c>
      <c r="L21" s="12">
        <v>11.3</v>
      </c>
      <c r="M21" s="12">
        <v>4.4000000000000004</v>
      </c>
      <c r="N21" s="12">
        <v>7.4</v>
      </c>
      <c r="O21" s="4">
        <v>83</v>
      </c>
      <c r="P21" s="4">
        <v>83</v>
      </c>
      <c r="Q21" s="4">
        <v>83</v>
      </c>
      <c r="R21" s="4">
        <v>3</v>
      </c>
      <c r="S21" s="11">
        <v>1.4</v>
      </c>
    </row>
    <row r="22" spans="1:19" s="4" customFormat="1">
      <c r="A22" s="5" t="s">
        <v>64</v>
      </c>
      <c r="B22" s="4">
        <v>1</v>
      </c>
      <c r="C22" s="11">
        <v>4.5</v>
      </c>
      <c r="D22" s="11">
        <v>20</v>
      </c>
      <c r="E22" s="12">
        <v>3.4</v>
      </c>
      <c r="F22" s="12">
        <v>1.5</v>
      </c>
      <c r="G22" s="12">
        <v>2.4</v>
      </c>
      <c r="H22" s="12">
        <v>2.7149999999999999</v>
      </c>
      <c r="I22" s="12">
        <v>0.9</v>
      </c>
      <c r="J22" s="12">
        <v>1.7</v>
      </c>
      <c r="K22" s="12">
        <f>G22/J22</f>
        <v>1.411764705882353</v>
      </c>
      <c r="L22" s="12">
        <v>10.1</v>
      </c>
      <c r="M22" s="12">
        <v>4.0999999999999996</v>
      </c>
      <c r="N22" s="12">
        <v>7.4</v>
      </c>
      <c r="O22" s="4">
        <v>31</v>
      </c>
      <c r="P22" s="4">
        <v>31</v>
      </c>
      <c r="Q22" s="4">
        <v>31</v>
      </c>
      <c r="R22" s="4">
        <v>4</v>
      </c>
      <c r="S22" s="11">
        <v>2.1</v>
      </c>
    </row>
    <row r="23" spans="1:19" s="4" customFormat="1">
      <c r="A23" s="5" t="s">
        <v>65</v>
      </c>
      <c r="B23" s="4">
        <v>1</v>
      </c>
      <c r="C23" s="11">
        <v>6.8</v>
      </c>
      <c r="D23" s="11">
        <v>9</v>
      </c>
      <c r="E23" s="12">
        <v>3.8</v>
      </c>
      <c r="F23" s="12">
        <v>2.6</v>
      </c>
      <c r="G23" s="12">
        <v>3.3</v>
      </c>
      <c r="H23" s="12">
        <v>3.069</v>
      </c>
      <c r="I23" s="12">
        <v>1.4</v>
      </c>
      <c r="J23" s="12">
        <v>2</v>
      </c>
      <c r="K23" s="12">
        <f>G23/J23</f>
        <v>1.65</v>
      </c>
      <c r="L23" s="12">
        <v>10</v>
      </c>
      <c r="M23" s="12">
        <v>7.4</v>
      </c>
      <c r="N23" s="12">
        <v>8.1</v>
      </c>
      <c r="O23" s="4">
        <v>43</v>
      </c>
      <c r="P23" s="4">
        <v>43</v>
      </c>
      <c r="Q23" s="4">
        <v>43</v>
      </c>
      <c r="R23" s="4">
        <v>4</v>
      </c>
      <c r="S23" s="11">
        <v>1.2</v>
      </c>
    </row>
    <row r="24" spans="1:19" s="4" customFormat="1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s="4" customFormat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s="4" customForma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s="4" customFormat="1">
      <c r="A27" s="9"/>
      <c r="B27" s="6"/>
      <c r="C27" s="6"/>
      <c r="D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s="4" customFormat="1">
      <c r="A28" s="9"/>
      <c r="B28" s="6"/>
      <c r="C28" s="6"/>
      <c r="D28" s="6"/>
      <c r="E28" s="6"/>
      <c r="F28" s="6"/>
      <c r="G28" s="12"/>
      <c r="H28" s="6"/>
      <c r="I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4" customFormat="1">
      <c r="A29" s="9"/>
      <c r="B29" s="6"/>
      <c r="C29" s="6"/>
      <c r="D29" s="6"/>
      <c r="E29" s="6"/>
      <c r="F29" s="6"/>
      <c r="G29" s="11"/>
      <c r="H29" s="6"/>
      <c r="I29" s="6"/>
      <c r="J29" s="12"/>
      <c r="K29" s="6"/>
      <c r="L29" s="6"/>
      <c r="M29" s="6"/>
      <c r="N29" s="6"/>
      <c r="O29" s="6"/>
      <c r="P29" s="6"/>
      <c r="Q29" s="6"/>
      <c r="R29" s="6"/>
      <c r="S29" s="6"/>
    </row>
    <row r="30" spans="1:19" s="4" customFormat="1">
      <c r="A30" s="9"/>
      <c r="B30" s="6"/>
      <c r="C30" s="6"/>
      <c r="D30" s="6"/>
      <c r="E30" s="6"/>
      <c r="F30" s="6"/>
      <c r="G30" s="12"/>
      <c r="H30" s="6"/>
      <c r="I30" s="6"/>
      <c r="J30" s="11"/>
      <c r="K30" s="6"/>
      <c r="L30" s="6"/>
      <c r="M30" s="6"/>
      <c r="N30" s="6"/>
      <c r="O30" s="6"/>
      <c r="P30" s="6"/>
      <c r="Q30" s="6"/>
      <c r="R30" s="6"/>
      <c r="S30" s="6"/>
    </row>
    <row r="31" spans="1:19" s="4" customFormat="1">
      <c r="A31" s="9"/>
      <c r="B31" s="6"/>
      <c r="C31" s="6"/>
      <c r="D31" s="6"/>
      <c r="E31" s="6"/>
      <c r="F31" s="6"/>
      <c r="G31" s="12"/>
      <c r="H31" s="6"/>
      <c r="I31" s="6"/>
      <c r="J31" s="12"/>
      <c r="K31" s="6"/>
      <c r="L31" s="6"/>
      <c r="M31" s="6"/>
      <c r="N31" s="6"/>
      <c r="O31" s="6"/>
      <c r="P31" s="6"/>
      <c r="Q31" s="6"/>
      <c r="R31" s="6"/>
      <c r="S31" s="6"/>
    </row>
    <row r="32" spans="1:19" s="4" customFormat="1">
      <c r="A32" s="9"/>
      <c r="B32" s="6"/>
      <c r="C32" s="6"/>
      <c r="D32" s="6"/>
      <c r="E32" s="6"/>
      <c r="F32" s="6"/>
      <c r="G32" s="12"/>
      <c r="H32" s="6"/>
      <c r="I32" s="6"/>
      <c r="J32" s="12"/>
      <c r="K32" s="6"/>
      <c r="L32" s="6"/>
      <c r="M32" s="6"/>
      <c r="N32" s="6"/>
      <c r="O32" s="6"/>
      <c r="P32" s="6"/>
      <c r="Q32" s="6"/>
      <c r="R32" s="6"/>
      <c r="S32" s="6"/>
    </row>
    <row r="33" spans="1:19" s="4" customFormat="1">
      <c r="A33" s="9"/>
      <c r="B33" s="6"/>
      <c r="C33" s="6"/>
      <c r="D33" s="6"/>
      <c r="E33" s="6"/>
      <c r="F33" s="6"/>
      <c r="G33" s="12"/>
      <c r="H33" s="6"/>
      <c r="I33" s="6"/>
      <c r="J33" s="12"/>
      <c r="K33" s="6"/>
      <c r="L33" s="6"/>
      <c r="M33" s="6"/>
      <c r="N33" s="6"/>
      <c r="O33" s="6"/>
      <c r="P33" s="6"/>
      <c r="Q33" s="6"/>
      <c r="R33" s="6"/>
      <c r="S33" s="6"/>
    </row>
    <row r="34" spans="1:19" s="4" customFormat="1">
      <c r="A34" s="9"/>
      <c r="B34" s="6"/>
      <c r="C34" s="6"/>
      <c r="D34" s="6"/>
      <c r="E34" s="6"/>
      <c r="F34" s="6"/>
      <c r="G34" s="12"/>
      <c r="H34" s="6"/>
      <c r="I34" s="6"/>
      <c r="J34" s="12"/>
      <c r="K34" s="6"/>
      <c r="L34" s="6"/>
      <c r="M34" s="6"/>
      <c r="N34" s="6"/>
      <c r="O34" s="6"/>
      <c r="P34" s="6"/>
      <c r="Q34" s="6"/>
      <c r="R34" s="6"/>
      <c r="S34" s="6"/>
    </row>
    <row r="35" spans="1:19" s="4" customFormat="1">
      <c r="A35" s="9"/>
      <c r="B35" s="6"/>
      <c r="C35" s="6"/>
      <c r="D35" s="6"/>
      <c r="E35" s="6"/>
      <c r="F35" s="6"/>
      <c r="G35" s="12"/>
      <c r="H35" s="6"/>
      <c r="I35" s="6"/>
      <c r="J35" s="12"/>
      <c r="K35" s="6"/>
      <c r="L35" s="6"/>
      <c r="M35" s="6"/>
      <c r="N35" s="6"/>
      <c r="O35" s="6"/>
      <c r="P35" s="6"/>
      <c r="Q35" s="6"/>
      <c r="R35" s="6"/>
      <c r="S35" s="6"/>
    </row>
    <row r="36" spans="1:19" s="4" customFormat="1">
      <c r="A36" s="9"/>
      <c r="B36" s="6"/>
      <c r="C36" s="6"/>
      <c r="D36" s="6"/>
      <c r="E36" s="6"/>
      <c r="F36" s="6"/>
      <c r="G36" s="12"/>
      <c r="H36" s="6"/>
      <c r="I36" s="6"/>
      <c r="J36" s="12"/>
      <c r="K36" s="6"/>
      <c r="L36" s="6"/>
      <c r="M36" s="6"/>
      <c r="N36" s="6"/>
      <c r="O36" s="6"/>
      <c r="P36" s="6"/>
      <c r="Q36" s="6"/>
      <c r="R36" s="6"/>
      <c r="S36" s="6"/>
    </row>
    <row r="37" spans="1:19" s="4" customFormat="1">
      <c r="A37" s="9"/>
      <c r="B37" s="6"/>
      <c r="C37" s="6"/>
      <c r="D37" s="6"/>
      <c r="E37" s="6"/>
      <c r="F37" s="6"/>
      <c r="G37" s="12"/>
      <c r="H37" s="6"/>
      <c r="I37" s="6"/>
      <c r="J37" s="12"/>
      <c r="K37" s="6"/>
      <c r="L37" s="6"/>
      <c r="M37" s="6"/>
      <c r="N37" s="6"/>
      <c r="O37" s="6"/>
      <c r="P37" s="6"/>
      <c r="Q37" s="6"/>
      <c r="R37" s="6"/>
      <c r="S37" s="6"/>
    </row>
    <row r="38" spans="1:19" s="4" customFormat="1">
      <c r="A38" s="9"/>
      <c r="B38" s="6"/>
      <c r="C38" s="6"/>
      <c r="D38" s="6"/>
      <c r="E38" s="6"/>
      <c r="F38" s="6"/>
      <c r="G38" s="12"/>
      <c r="H38" s="6"/>
      <c r="I38" s="6"/>
      <c r="J38" s="12"/>
      <c r="K38" s="6"/>
      <c r="L38" s="6"/>
      <c r="M38" s="6"/>
      <c r="N38" s="6"/>
      <c r="O38" s="6"/>
      <c r="P38" s="6"/>
      <c r="Q38" s="6"/>
      <c r="R38" s="6"/>
      <c r="S38" s="6"/>
    </row>
    <row r="39" spans="1:19" s="4" customFormat="1">
      <c r="A39" s="9"/>
      <c r="B39" s="6"/>
      <c r="C39" s="6"/>
      <c r="D39" s="6"/>
      <c r="E39" s="6"/>
      <c r="F39" s="6"/>
      <c r="G39" s="12"/>
      <c r="H39" s="6"/>
      <c r="I39" s="6"/>
      <c r="J39" s="12"/>
      <c r="K39" s="6"/>
      <c r="L39" s="6"/>
      <c r="M39" s="6"/>
      <c r="N39" s="6"/>
      <c r="O39" s="6"/>
      <c r="P39" s="6"/>
      <c r="Q39" s="6"/>
      <c r="R39" s="6"/>
      <c r="S39" s="6"/>
    </row>
    <row r="40" spans="1:19" s="4" customFormat="1">
      <c r="A40" s="9"/>
      <c r="B40" s="6"/>
      <c r="C40" s="6"/>
      <c r="D40" s="6"/>
      <c r="E40" s="6"/>
      <c r="F40" s="6"/>
      <c r="G40" s="12"/>
      <c r="H40" s="6"/>
      <c r="I40" s="6"/>
      <c r="J40" s="12"/>
      <c r="K40" s="6"/>
      <c r="L40" s="6"/>
      <c r="M40" s="6"/>
      <c r="N40" s="6"/>
      <c r="O40" s="6"/>
      <c r="P40" s="6"/>
      <c r="Q40" s="6"/>
      <c r="R40" s="6"/>
      <c r="S40" s="6"/>
    </row>
    <row r="41" spans="1:19" s="4" customFormat="1">
      <c r="A41" s="9"/>
      <c r="B41" s="6"/>
      <c r="C41" s="6"/>
      <c r="D41" s="6"/>
      <c r="E41" s="6"/>
      <c r="F41" s="6"/>
      <c r="G41" s="12"/>
      <c r="H41" s="6"/>
      <c r="I41" s="6"/>
      <c r="J41" s="12"/>
      <c r="K41" s="6"/>
      <c r="L41" s="6"/>
      <c r="M41" s="6"/>
      <c r="N41" s="6"/>
      <c r="O41" s="6"/>
      <c r="P41" s="6"/>
      <c r="Q41" s="6"/>
      <c r="R41" s="6"/>
      <c r="S41" s="6"/>
    </row>
    <row r="42" spans="1:19">
      <c r="G42" s="12"/>
      <c r="J42" s="12"/>
    </row>
    <row r="43" spans="1:19">
      <c r="G43" s="12"/>
      <c r="J43" s="12"/>
    </row>
    <row r="44" spans="1:19">
      <c r="G44" s="12"/>
      <c r="J44" s="12"/>
    </row>
    <row r="45" spans="1:19">
      <c r="G45" s="12"/>
      <c r="J45" s="12"/>
    </row>
    <row r="46" spans="1:19">
      <c r="G46" s="12"/>
      <c r="J46" s="12"/>
    </row>
    <row r="47" spans="1:19">
      <c r="G47" s="12"/>
      <c r="J47" s="12"/>
    </row>
    <row r="48" spans="1:19">
      <c r="J4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PAST Format</vt:lpstr>
    </vt:vector>
  </TitlesOfParts>
  <Company>Ohio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Hembree</dc:creator>
  <cp:lastModifiedBy>Dan Hembree</cp:lastModifiedBy>
  <cp:lastPrinted>2013-08-01T16:56:55Z</cp:lastPrinted>
  <dcterms:created xsi:type="dcterms:W3CDTF">2013-07-26T02:22:53Z</dcterms:created>
  <dcterms:modified xsi:type="dcterms:W3CDTF">2014-07-12T22:55:31Z</dcterms:modified>
</cp:coreProperties>
</file>