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7235" windowHeight="8220"/>
  </bookViews>
  <sheets>
    <sheet name="Raw Data" sheetId="1" r:id="rId1"/>
    <sheet name="PAST Format" sheetId="3" r:id="rId2"/>
  </sheets>
  <calcPr calcId="125725"/>
</workbook>
</file>

<file path=xl/calcChain.xml><?xml version="1.0" encoding="utf-8"?>
<calcChain xmlns="http://schemas.openxmlformats.org/spreadsheetml/2006/main">
  <c r="K36" i="3"/>
  <c r="K3"/>
  <c r="AI21" i="1"/>
  <c r="B21"/>
</calcChain>
</file>

<file path=xl/sharedStrings.xml><?xml version="1.0" encoding="utf-8"?>
<sst xmlns="http://schemas.openxmlformats.org/spreadsheetml/2006/main" count="375" uniqueCount="160">
  <si>
    <t>Architecture</t>
  </si>
  <si>
    <t>Surface openings</t>
  </si>
  <si>
    <t>Maximum depth</t>
  </si>
  <si>
    <t>Total length</t>
  </si>
  <si>
    <t>Maximum width</t>
  </si>
  <si>
    <t>Minimum width</t>
  </si>
  <si>
    <t>Average width</t>
  </si>
  <si>
    <t>Maximum height</t>
  </si>
  <si>
    <t>Minimum height</t>
  </si>
  <si>
    <t>Average height</t>
  </si>
  <si>
    <t>Average W/H ratio</t>
  </si>
  <si>
    <t>Maximum circumference</t>
  </si>
  <si>
    <t>Minimum circumference</t>
  </si>
  <si>
    <t>Average circumference</t>
  </si>
  <si>
    <t>Maximum slope</t>
  </si>
  <si>
    <t>Minimum slope</t>
  </si>
  <si>
    <t>Average slope</t>
  </si>
  <si>
    <t>Branching angles</t>
  </si>
  <si>
    <t>Complexity</t>
  </si>
  <si>
    <t>Tortuosity</t>
  </si>
  <si>
    <t>70°</t>
  </si>
  <si>
    <t>NA</t>
  </si>
  <si>
    <t>50°</t>
  </si>
  <si>
    <t>30°</t>
  </si>
  <si>
    <t>90°</t>
  </si>
  <si>
    <t>60°</t>
  </si>
  <si>
    <t>WS5</t>
  </si>
  <si>
    <t>WS14</t>
  </si>
  <si>
    <t>80°</t>
  </si>
  <si>
    <t>WS28</t>
  </si>
  <si>
    <t>WS32</t>
  </si>
  <si>
    <t>85°</t>
  </si>
  <si>
    <t>WS4</t>
  </si>
  <si>
    <t>SR</t>
  </si>
  <si>
    <t>10°</t>
  </si>
  <si>
    <t>20°</t>
  </si>
  <si>
    <t>WS11</t>
  </si>
  <si>
    <t>WS13</t>
  </si>
  <si>
    <t>WS15</t>
  </si>
  <si>
    <t>WS27</t>
  </si>
  <si>
    <t>83°</t>
  </si>
  <si>
    <t>WS3</t>
  </si>
  <si>
    <t>WS7</t>
  </si>
  <si>
    <t>WS10</t>
  </si>
  <si>
    <t>WS12</t>
  </si>
  <si>
    <t>WS18</t>
  </si>
  <si>
    <t>WS26</t>
  </si>
  <si>
    <t>WS29</t>
  </si>
  <si>
    <t>WS34</t>
  </si>
  <si>
    <t>WS35</t>
  </si>
  <si>
    <t>WS36</t>
  </si>
  <si>
    <t>WS40</t>
  </si>
  <si>
    <t>WS41</t>
  </si>
  <si>
    <t>WS42</t>
  </si>
  <si>
    <t>45°</t>
  </si>
  <si>
    <t>40°</t>
  </si>
  <si>
    <t>0°</t>
  </si>
  <si>
    <t>65°</t>
  </si>
  <si>
    <t>58°</t>
  </si>
  <si>
    <t>55°</t>
  </si>
  <si>
    <t>63°</t>
  </si>
  <si>
    <t>23°</t>
  </si>
  <si>
    <t>WS1</t>
  </si>
  <si>
    <t>WS6</t>
  </si>
  <si>
    <t>WS8</t>
  </si>
  <si>
    <t>WS16</t>
  </si>
  <si>
    <t>WS22</t>
  </si>
  <si>
    <t>WS25</t>
  </si>
  <si>
    <t>WS31</t>
  </si>
  <si>
    <t>WS33</t>
  </si>
  <si>
    <t>WS19</t>
  </si>
  <si>
    <t>WS30</t>
  </si>
  <si>
    <t>25°</t>
  </si>
  <si>
    <t>47°</t>
  </si>
  <si>
    <t>33°</t>
  </si>
  <si>
    <t>48°</t>
  </si>
  <si>
    <t>53°</t>
  </si>
  <si>
    <t>WS2</t>
  </si>
  <si>
    <t>WS9</t>
  </si>
  <si>
    <t>WS17</t>
  </si>
  <si>
    <t>WS20</t>
  </si>
  <si>
    <t>WS21</t>
  </si>
  <si>
    <t>WS23</t>
  </si>
  <si>
    <t>WS24</t>
  </si>
  <si>
    <t>WS37</t>
  </si>
  <si>
    <t>WS38</t>
  </si>
  <si>
    <t>WS39</t>
  </si>
  <si>
    <t>MW</t>
  </si>
  <si>
    <t>35°</t>
  </si>
  <si>
    <t>17.5°</t>
  </si>
  <si>
    <t>32°</t>
  </si>
  <si>
    <t>41°</t>
  </si>
  <si>
    <t>44°</t>
  </si>
  <si>
    <t>75°</t>
  </si>
  <si>
    <t>SO</t>
  </si>
  <si>
    <t>MD</t>
  </si>
  <si>
    <t>TL</t>
  </si>
  <si>
    <t>Max W</t>
  </si>
  <si>
    <t>Min W</t>
  </si>
  <si>
    <t>Avg W</t>
  </si>
  <si>
    <t>Max H</t>
  </si>
  <si>
    <t>Min H</t>
  </si>
  <si>
    <t>Avg H</t>
  </si>
  <si>
    <t>W/H</t>
  </si>
  <si>
    <t>Max Circ</t>
  </si>
  <si>
    <t>Min Circ</t>
  </si>
  <si>
    <t>Avg Circ</t>
  </si>
  <si>
    <t>Max s</t>
  </si>
  <si>
    <t>Min S</t>
  </si>
  <si>
    <t>Avg S</t>
  </si>
  <si>
    <t>C</t>
  </si>
  <si>
    <t>T</t>
  </si>
  <si>
    <t>MG1_VS</t>
  </si>
  <si>
    <t>MG2_VS</t>
  </si>
  <si>
    <t>MG4_VS</t>
  </si>
  <si>
    <t>MG3_VS</t>
  </si>
  <si>
    <t>MG5_VS</t>
  </si>
  <si>
    <t>MG6_SR</t>
  </si>
  <si>
    <t>MG7_SR</t>
  </si>
  <si>
    <t>MG8_SR</t>
  </si>
  <si>
    <t>MG9_SR</t>
  </si>
  <si>
    <t>MG10_JS</t>
  </si>
  <si>
    <t>MG11_JS</t>
  </si>
  <si>
    <t>MG12_JS</t>
  </si>
  <si>
    <t>MG13_JS</t>
  </si>
  <si>
    <t>MG14_JS</t>
  </si>
  <si>
    <t>MG15_JS</t>
  </si>
  <si>
    <t>MG16_JS</t>
  </si>
  <si>
    <t>MG17_JS</t>
  </si>
  <si>
    <t>MG18_JS</t>
  </si>
  <si>
    <t>MG19_JS</t>
  </si>
  <si>
    <t>MG20_JS</t>
  </si>
  <si>
    <t>MG21_JS</t>
  </si>
  <si>
    <t>MG22_JS</t>
  </si>
  <si>
    <t>MG23_US</t>
  </si>
  <si>
    <t>MG24_US</t>
  </si>
  <si>
    <t>MG25_US</t>
  </si>
  <si>
    <t>MG26_US</t>
  </si>
  <si>
    <t>MG27_US</t>
  </si>
  <si>
    <t>MG28_US</t>
  </si>
  <si>
    <t>MG29_US</t>
  </si>
  <si>
    <t>MG30_US</t>
  </si>
  <si>
    <t>MG31_YS</t>
  </si>
  <si>
    <t>MG32_YS</t>
  </si>
  <si>
    <t>MG33_MW</t>
  </si>
  <si>
    <t>MG34_MW</t>
  </si>
  <si>
    <t>MG35_MW</t>
  </si>
  <si>
    <t>MG36_MW</t>
  </si>
  <si>
    <t>MG37_MW</t>
  </si>
  <si>
    <t>MG38_MW</t>
  </si>
  <si>
    <t>MG39_MW</t>
  </si>
  <si>
    <t>MG40_MW</t>
  </si>
  <si>
    <t>MG41_MW</t>
  </si>
  <si>
    <t>MG42_MW</t>
  </si>
  <si>
    <t>PAST Identifier</t>
  </si>
  <si>
    <t>PAST ID</t>
  </si>
  <si>
    <t>VS</t>
  </si>
  <si>
    <t>JS</t>
  </si>
  <si>
    <t>US</t>
  </si>
  <si>
    <t>YS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</si>
</sst>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2" fillId="0" borderId="0" xfId="0" applyNumberFormat="1" applyFont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36"/>
  <sheetViews>
    <sheetView tabSelected="1" workbookViewId="0">
      <selection activeCell="V37" sqref="V37"/>
    </sheetView>
  </sheetViews>
  <sheetFormatPr defaultRowHeight="15.75"/>
  <cols>
    <col min="1" max="1" width="25.7109375" style="3" customWidth="1"/>
    <col min="2" max="16384" width="9.140625" style="3"/>
  </cols>
  <sheetData>
    <row r="1" spans="1:43" ht="16.5" thickBot="1">
      <c r="B1" s="9" t="s">
        <v>26</v>
      </c>
      <c r="C1" s="9" t="s">
        <v>27</v>
      </c>
      <c r="D1" s="9" t="s">
        <v>38</v>
      </c>
      <c r="E1" s="9" t="s">
        <v>29</v>
      </c>
      <c r="F1" s="9" t="s">
        <v>30</v>
      </c>
      <c r="G1" s="9" t="s">
        <v>32</v>
      </c>
      <c r="H1" s="9" t="s">
        <v>36</v>
      </c>
      <c r="I1" s="9" t="s">
        <v>37</v>
      </c>
      <c r="J1" s="9" t="s">
        <v>39</v>
      </c>
      <c r="K1" s="9" t="s">
        <v>41</v>
      </c>
      <c r="L1" s="9" t="s">
        <v>42</v>
      </c>
      <c r="M1" s="9" t="s">
        <v>43</v>
      </c>
      <c r="N1" s="9" t="s">
        <v>44</v>
      </c>
      <c r="O1" s="9" t="s">
        <v>45</v>
      </c>
      <c r="P1" s="9" t="s">
        <v>46</v>
      </c>
      <c r="Q1" s="9" t="s">
        <v>47</v>
      </c>
      <c r="R1" s="9" t="s">
        <v>48</v>
      </c>
      <c r="S1" s="9" t="s">
        <v>49</v>
      </c>
      <c r="T1" s="9" t="s">
        <v>50</v>
      </c>
      <c r="U1" s="9" t="s">
        <v>51</v>
      </c>
      <c r="V1" s="9" t="s">
        <v>52</v>
      </c>
      <c r="W1" s="9" t="s">
        <v>53</v>
      </c>
      <c r="X1" s="9" t="s">
        <v>62</v>
      </c>
      <c r="Y1" s="9" t="s">
        <v>63</v>
      </c>
      <c r="Z1" s="9" t="s">
        <v>64</v>
      </c>
      <c r="AA1" s="9" t="s">
        <v>65</v>
      </c>
      <c r="AB1" s="9" t="s">
        <v>66</v>
      </c>
      <c r="AC1" s="9" t="s">
        <v>67</v>
      </c>
      <c r="AD1" s="9" t="s">
        <v>68</v>
      </c>
      <c r="AE1" s="9" t="s">
        <v>69</v>
      </c>
      <c r="AF1" s="9" t="s">
        <v>70</v>
      </c>
      <c r="AG1" s="9" t="s">
        <v>71</v>
      </c>
      <c r="AH1" s="9" t="s">
        <v>77</v>
      </c>
      <c r="AI1" s="9" t="s">
        <v>78</v>
      </c>
      <c r="AJ1" s="9" t="s">
        <v>79</v>
      </c>
      <c r="AK1" s="9" t="s">
        <v>80</v>
      </c>
      <c r="AL1" s="9" t="s">
        <v>81</v>
      </c>
      <c r="AM1" s="9" t="s">
        <v>82</v>
      </c>
      <c r="AN1" s="9" t="s">
        <v>83</v>
      </c>
      <c r="AO1" s="9" t="s">
        <v>84</v>
      </c>
      <c r="AP1" s="9" t="s">
        <v>85</v>
      </c>
      <c r="AQ1" s="9" t="s">
        <v>86</v>
      </c>
    </row>
    <row r="2" spans="1:43" ht="16.5" thickTop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</row>
    <row r="3" spans="1:43">
      <c r="A3" s="10" t="s">
        <v>154</v>
      </c>
      <c r="B3" s="4" t="s">
        <v>112</v>
      </c>
      <c r="C3" s="4" t="s">
        <v>113</v>
      </c>
      <c r="D3" s="4" t="s">
        <v>115</v>
      </c>
      <c r="E3" s="4" t="s">
        <v>114</v>
      </c>
      <c r="F3" s="4" t="s">
        <v>116</v>
      </c>
      <c r="G3" s="4" t="s">
        <v>117</v>
      </c>
      <c r="H3" s="4" t="s">
        <v>118</v>
      </c>
      <c r="I3" s="4" t="s">
        <v>119</v>
      </c>
      <c r="J3" s="4" t="s">
        <v>120</v>
      </c>
      <c r="K3" s="4" t="s">
        <v>121</v>
      </c>
      <c r="L3" s="4" t="s">
        <v>122</v>
      </c>
      <c r="M3" s="4" t="s">
        <v>123</v>
      </c>
      <c r="N3" s="4" t="s">
        <v>124</v>
      </c>
      <c r="O3" s="4" t="s">
        <v>125</v>
      </c>
      <c r="P3" s="4" t="s">
        <v>126</v>
      </c>
      <c r="Q3" s="4" t="s">
        <v>127</v>
      </c>
      <c r="R3" s="4" t="s">
        <v>128</v>
      </c>
      <c r="S3" s="4" t="s">
        <v>129</v>
      </c>
      <c r="T3" s="4" t="s">
        <v>130</v>
      </c>
      <c r="U3" s="4" t="s">
        <v>131</v>
      </c>
      <c r="V3" s="4" t="s">
        <v>132</v>
      </c>
      <c r="W3" s="4" t="s">
        <v>133</v>
      </c>
      <c r="X3" s="4" t="s">
        <v>134</v>
      </c>
      <c r="Y3" s="4" t="s">
        <v>135</v>
      </c>
      <c r="Z3" s="4" t="s">
        <v>136</v>
      </c>
      <c r="AA3" s="4" t="s">
        <v>137</v>
      </c>
      <c r="AB3" s="4" t="s">
        <v>138</v>
      </c>
      <c r="AC3" s="4" t="s">
        <v>139</v>
      </c>
      <c r="AD3" s="4" t="s">
        <v>140</v>
      </c>
      <c r="AE3" s="4" t="s">
        <v>141</v>
      </c>
      <c r="AF3" s="4" t="s">
        <v>142</v>
      </c>
      <c r="AG3" s="4" t="s">
        <v>143</v>
      </c>
      <c r="AH3" s="4" t="s">
        <v>144</v>
      </c>
      <c r="AI3" s="4" t="s">
        <v>145</v>
      </c>
      <c r="AJ3" s="4" t="s">
        <v>146</v>
      </c>
      <c r="AK3" s="4" t="s">
        <v>147</v>
      </c>
      <c r="AL3" s="4" t="s">
        <v>148</v>
      </c>
      <c r="AM3" s="4" t="s">
        <v>149</v>
      </c>
      <c r="AN3" s="4" t="s">
        <v>150</v>
      </c>
      <c r="AO3" s="4" t="s">
        <v>151</v>
      </c>
      <c r="AP3" s="4" t="s">
        <v>152</v>
      </c>
      <c r="AQ3" s="4" t="s">
        <v>153</v>
      </c>
    </row>
    <row r="4" spans="1:43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43">
      <c r="A5" s="10" t="s">
        <v>0</v>
      </c>
      <c r="B5" s="4" t="s">
        <v>156</v>
      </c>
      <c r="C5" s="4" t="s">
        <v>156</v>
      </c>
      <c r="D5" s="4" t="s">
        <v>156</v>
      </c>
      <c r="E5" s="4" t="s">
        <v>156</v>
      </c>
      <c r="F5" s="4" t="s">
        <v>156</v>
      </c>
      <c r="G5" s="4" t="s">
        <v>33</v>
      </c>
      <c r="H5" s="4" t="s">
        <v>33</v>
      </c>
      <c r="I5" s="4" t="s">
        <v>33</v>
      </c>
      <c r="J5" s="4" t="s">
        <v>33</v>
      </c>
      <c r="K5" s="4" t="s">
        <v>157</v>
      </c>
      <c r="L5" s="4" t="s">
        <v>157</v>
      </c>
      <c r="M5" s="4" t="s">
        <v>157</v>
      </c>
      <c r="N5" s="4" t="s">
        <v>157</v>
      </c>
      <c r="O5" s="4" t="s">
        <v>157</v>
      </c>
      <c r="P5" s="4" t="s">
        <v>157</v>
      </c>
      <c r="Q5" s="4" t="s">
        <v>157</v>
      </c>
      <c r="R5" s="4" t="s">
        <v>157</v>
      </c>
      <c r="S5" s="4" t="s">
        <v>157</v>
      </c>
      <c r="T5" s="4" t="s">
        <v>157</v>
      </c>
      <c r="U5" s="4" t="s">
        <v>157</v>
      </c>
      <c r="V5" s="4" t="s">
        <v>157</v>
      </c>
      <c r="W5" s="4" t="s">
        <v>157</v>
      </c>
      <c r="X5" s="4" t="s">
        <v>158</v>
      </c>
      <c r="Y5" s="4" t="s">
        <v>158</v>
      </c>
      <c r="Z5" s="4" t="s">
        <v>158</v>
      </c>
      <c r="AA5" s="4" t="s">
        <v>158</v>
      </c>
      <c r="AB5" s="4" t="s">
        <v>158</v>
      </c>
      <c r="AC5" s="4" t="s">
        <v>158</v>
      </c>
      <c r="AD5" s="4" t="s">
        <v>158</v>
      </c>
      <c r="AE5" s="4" t="s">
        <v>158</v>
      </c>
      <c r="AF5" s="4" t="s">
        <v>159</v>
      </c>
      <c r="AG5" s="4" t="s">
        <v>159</v>
      </c>
      <c r="AH5" s="4" t="s">
        <v>87</v>
      </c>
      <c r="AI5" s="4" t="s">
        <v>87</v>
      </c>
      <c r="AJ5" s="4" t="s">
        <v>87</v>
      </c>
      <c r="AK5" s="4" t="s">
        <v>87</v>
      </c>
      <c r="AL5" s="4" t="s">
        <v>87</v>
      </c>
      <c r="AM5" s="4" t="s">
        <v>87</v>
      </c>
      <c r="AN5" s="4" t="s">
        <v>87</v>
      </c>
      <c r="AO5" s="4" t="s">
        <v>87</v>
      </c>
      <c r="AP5" s="4" t="s">
        <v>87</v>
      </c>
      <c r="AQ5" s="4" t="s">
        <v>87</v>
      </c>
    </row>
    <row r="6" spans="1:43">
      <c r="A6" s="10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>
      <c r="A7" s="10" t="s">
        <v>1</v>
      </c>
      <c r="B7" s="4">
        <v>1</v>
      </c>
      <c r="C7" s="4">
        <v>1</v>
      </c>
      <c r="D7" s="4">
        <v>1</v>
      </c>
      <c r="E7" s="4">
        <v>1</v>
      </c>
      <c r="F7" s="4">
        <v>1</v>
      </c>
      <c r="G7" s="4">
        <v>1</v>
      </c>
      <c r="H7" s="4">
        <v>1</v>
      </c>
      <c r="I7" s="4">
        <v>1</v>
      </c>
      <c r="J7" s="4">
        <v>1</v>
      </c>
      <c r="K7" s="4">
        <v>1</v>
      </c>
      <c r="L7" s="4">
        <v>1</v>
      </c>
      <c r="M7" s="4">
        <v>1</v>
      </c>
      <c r="N7" s="4">
        <v>1</v>
      </c>
      <c r="O7" s="4">
        <v>1</v>
      </c>
      <c r="P7" s="4">
        <v>1</v>
      </c>
      <c r="Q7" s="4">
        <v>1</v>
      </c>
      <c r="R7" s="4">
        <v>1</v>
      </c>
      <c r="S7" s="4">
        <v>1</v>
      </c>
      <c r="T7" s="4">
        <v>1</v>
      </c>
      <c r="U7" s="4">
        <v>1</v>
      </c>
      <c r="V7" s="4">
        <v>1</v>
      </c>
      <c r="W7" s="4">
        <v>1</v>
      </c>
      <c r="X7" s="4">
        <v>2</v>
      </c>
      <c r="Y7" s="4">
        <v>2</v>
      </c>
      <c r="Z7" s="4">
        <v>2</v>
      </c>
      <c r="AA7" s="4">
        <v>2</v>
      </c>
      <c r="AB7" s="4">
        <v>2</v>
      </c>
      <c r="AC7" s="4">
        <v>2</v>
      </c>
      <c r="AD7" s="4">
        <v>2</v>
      </c>
      <c r="AE7" s="4">
        <v>2</v>
      </c>
      <c r="AF7" s="4">
        <v>2</v>
      </c>
      <c r="AG7" s="4">
        <v>2</v>
      </c>
      <c r="AH7" s="4">
        <v>2</v>
      </c>
      <c r="AI7" s="4">
        <v>4</v>
      </c>
      <c r="AJ7" s="4">
        <v>3</v>
      </c>
      <c r="AK7" s="4">
        <v>6</v>
      </c>
      <c r="AL7" s="4">
        <v>3</v>
      </c>
      <c r="AM7" s="4">
        <v>3</v>
      </c>
      <c r="AN7" s="4">
        <v>6</v>
      </c>
      <c r="AO7" s="4">
        <v>4</v>
      </c>
      <c r="AP7" s="4">
        <v>4</v>
      </c>
      <c r="AQ7" s="4">
        <v>6</v>
      </c>
    </row>
    <row r="8" spans="1:43">
      <c r="A8" s="10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J8" s="4"/>
      <c r="AK8" s="4"/>
      <c r="AL8" s="4"/>
      <c r="AM8" s="4"/>
      <c r="AN8" s="4"/>
      <c r="AO8" s="4"/>
      <c r="AP8" s="4"/>
      <c r="AQ8" s="4"/>
    </row>
    <row r="9" spans="1:43">
      <c r="A9" s="10" t="s">
        <v>2</v>
      </c>
      <c r="B9" s="5">
        <v>10.1</v>
      </c>
      <c r="C9" s="5">
        <v>3.4</v>
      </c>
      <c r="D9" s="5">
        <v>8.1</v>
      </c>
      <c r="E9" s="5">
        <v>4.9000000000000004</v>
      </c>
      <c r="F9" s="5">
        <v>5.8</v>
      </c>
      <c r="G9" s="5">
        <v>5.6</v>
      </c>
      <c r="H9" s="5">
        <v>6.6</v>
      </c>
      <c r="I9" s="5">
        <v>6.1</v>
      </c>
      <c r="J9" s="5">
        <v>3.3</v>
      </c>
      <c r="K9" s="5">
        <v>11</v>
      </c>
      <c r="L9" s="5">
        <v>10.7</v>
      </c>
      <c r="M9" s="5">
        <v>12.5</v>
      </c>
      <c r="N9" s="5">
        <v>7.7</v>
      </c>
      <c r="O9" s="5">
        <v>6.4</v>
      </c>
      <c r="P9" s="5">
        <v>9</v>
      </c>
      <c r="Q9" s="5">
        <v>13.5</v>
      </c>
      <c r="R9" s="5">
        <v>18</v>
      </c>
      <c r="S9" s="5">
        <v>16.5</v>
      </c>
      <c r="T9" s="5">
        <v>9.1999999999999993</v>
      </c>
      <c r="U9" s="5">
        <v>24</v>
      </c>
      <c r="V9" s="5">
        <v>17.600000000000001</v>
      </c>
      <c r="W9" s="5">
        <v>6.8</v>
      </c>
      <c r="X9" s="5">
        <v>7.1</v>
      </c>
      <c r="Y9" s="5">
        <v>4.9000000000000004</v>
      </c>
      <c r="Z9" s="5">
        <v>5.7</v>
      </c>
      <c r="AA9" s="5">
        <v>12.6</v>
      </c>
      <c r="AB9" s="5">
        <v>4.0999999999999996</v>
      </c>
      <c r="AC9" s="5">
        <v>12.3</v>
      </c>
      <c r="AD9" s="5">
        <v>9.3000000000000007</v>
      </c>
      <c r="AE9" s="5">
        <v>26.5</v>
      </c>
      <c r="AF9" s="5">
        <v>9.8000000000000007</v>
      </c>
      <c r="AG9" s="5">
        <v>16.5</v>
      </c>
      <c r="AH9" s="5">
        <v>10.6</v>
      </c>
      <c r="AI9" s="5">
        <v>12.4</v>
      </c>
      <c r="AJ9" s="5">
        <v>3.3</v>
      </c>
      <c r="AK9" s="5">
        <v>11.1</v>
      </c>
      <c r="AL9" s="5">
        <v>9.1</v>
      </c>
      <c r="AM9" s="5">
        <v>7.4</v>
      </c>
      <c r="AN9" s="5">
        <v>8.6999999999999993</v>
      </c>
      <c r="AO9" s="5">
        <v>31.5</v>
      </c>
      <c r="AP9" s="5">
        <v>12.3</v>
      </c>
      <c r="AQ9" s="5">
        <v>9.8000000000000007</v>
      </c>
    </row>
    <row r="10" spans="1:43">
      <c r="A10" s="1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J10" s="5"/>
      <c r="AK10" s="5"/>
      <c r="AL10" s="5"/>
      <c r="AM10" s="5"/>
      <c r="AN10" s="5"/>
      <c r="AO10" s="5"/>
      <c r="AP10" s="5"/>
      <c r="AQ10" s="5"/>
    </row>
    <row r="11" spans="1:43">
      <c r="A11" s="10" t="s">
        <v>3</v>
      </c>
      <c r="B11" s="5">
        <v>10.1</v>
      </c>
      <c r="C11" s="5">
        <v>3.8</v>
      </c>
      <c r="D11" s="5">
        <v>10.199999999999999</v>
      </c>
      <c r="E11" s="5">
        <v>5.7</v>
      </c>
      <c r="F11" s="5">
        <v>6</v>
      </c>
      <c r="G11" s="5">
        <v>12.5</v>
      </c>
      <c r="H11" s="5">
        <v>8</v>
      </c>
      <c r="I11" s="5">
        <v>8.5</v>
      </c>
      <c r="J11" s="5">
        <v>4</v>
      </c>
      <c r="K11" s="5">
        <v>18.5</v>
      </c>
      <c r="L11" s="5">
        <v>16</v>
      </c>
      <c r="M11" s="5">
        <v>26.5</v>
      </c>
      <c r="N11" s="5">
        <v>17.5</v>
      </c>
      <c r="O11" s="5">
        <v>11</v>
      </c>
      <c r="P11" s="5">
        <v>15.5</v>
      </c>
      <c r="Q11" s="5">
        <v>20</v>
      </c>
      <c r="R11" s="5">
        <v>24</v>
      </c>
      <c r="S11" s="5">
        <v>24.5</v>
      </c>
      <c r="T11" s="5">
        <v>13</v>
      </c>
      <c r="U11" s="5">
        <v>61</v>
      </c>
      <c r="V11" s="5">
        <v>22.5</v>
      </c>
      <c r="W11" s="5">
        <v>21</v>
      </c>
      <c r="X11" s="5">
        <v>29</v>
      </c>
      <c r="Y11" s="5">
        <v>16</v>
      </c>
      <c r="Z11" s="5">
        <v>21</v>
      </c>
      <c r="AA11" s="5">
        <v>32.5</v>
      </c>
      <c r="AB11" s="5">
        <v>11.5</v>
      </c>
      <c r="AC11" s="5">
        <v>28.5</v>
      </c>
      <c r="AD11" s="5">
        <v>24</v>
      </c>
      <c r="AE11" s="5">
        <v>71</v>
      </c>
      <c r="AF11" s="5">
        <v>24</v>
      </c>
      <c r="AG11" s="5">
        <v>29.5</v>
      </c>
      <c r="AH11" s="5">
        <v>39.5</v>
      </c>
      <c r="AI11" s="4">
        <v>66</v>
      </c>
      <c r="AJ11" s="5">
        <v>29</v>
      </c>
      <c r="AK11" s="5">
        <v>61</v>
      </c>
      <c r="AL11" s="5">
        <v>43.5</v>
      </c>
      <c r="AM11" s="5">
        <v>43</v>
      </c>
      <c r="AN11" s="5">
        <v>79</v>
      </c>
      <c r="AO11" s="5">
        <v>84.5</v>
      </c>
      <c r="AP11" s="5">
        <v>64.5</v>
      </c>
      <c r="AQ11" s="5">
        <v>79.8</v>
      </c>
    </row>
    <row r="12" spans="1:43">
      <c r="A12" s="10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12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12"/>
      <c r="AG12" s="5"/>
      <c r="AH12" s="5"/>
      <c r="AJ12" s="12"/>
      <c r="AK12" s="5"/>
      <c r="AL12" s="5"/>
      <c r="AM12" s="5"/>
      <c r="AN12" s="5"/>
      <c r="AO12" s="5"/>
      <c r="AP12" s="5"/>
      <c r="AQ12" s="5"/>
    </row>
    <row r="13" spans="1:43">
      <c r="A13" s="10" t="s">
        <v>4</v>
      </c>
      <c r="B13" s="5">
        <v>6.3</v>
      </c>
      <c r="C13" s="5">
        <v>2.2000000000000002</v>
      </c>
      <c r="D13" s="5">
        <v>4.2</v>
      </c>
      <c r="E13" s="5">
        <v>3.3</v>
      </c>
      <c r="F13" s="5">
        <v>3.1</v>
      </c>
      <c r="G13" s="5">
        <v>3.9</v>
      </c>
      <c r="H13" s="5">
        <v>3.1</v>
      </c>
      <c r="I13" s="5">
        <v>3.2</v>
      </c>
      <c r="J13" s="5">
        <v>2.6</v>
      </c>
      <c r="K13" s="5">
        <v>4.3</v>
      </c>
      <c r="L13" s="5">
        <v>5</v>
      </c>
      <c r="M13" s="5">
        <v>6.6</v>
      </c>
      <c r="N13" s="5">
        <v>6.4</v>
      </c>
      <c r="O13" s="5">
        <v>3.4</v>
      </c>
      <c r="P13" s="5">
        <v>4.4000000000000004</v>
      </c>
      <c r="Q13" s="5">
        <v>4.9000000000000004</v>
      </c>
      <c r="R13" s="5">
        <v>8.1999999999999993</v>
      </c>
      <c r="S13" s="5">
        <v>6.5</v>
      </c>
      <c r="T13" s="5">
        <v>4.0999999999999996</v>
      </c>
      <c r="U13" s="5">
        <v>8.8000000000000007</v>
      </c>
      <c r="V13" s="5">
        <v>5.9</v>
      </c>
      <c r="W13" s="5">
        <v>7.4</v>
      </c>
      <c r="X13" s="5">
        <v>7.6</v>
      </c>
      <c r="Y13" s="5">
        <v>3</v>
      </c>
      <c r="Z13" s="5">
        <v>4</v>
      </c>
      <c r="AA13" s="5">
        <v>4.2</v>
      </c>
      <c r="AB13" s="5">
        <v>4.0999999999999996</v>
      </c>
      <c r="AC13" s="5">
        <v>4.2</v>
      </c>
      <c r="AD13" s="5">
        <v>2.5</v>
      </c>
      <c r="AE13" s="5">
        <v>6</v>
      </c>
      <c r="AF13" s="5">
        <v>3.5</v>
      </c>
      <c r="AG13" s="5">
        <v>4.9000000000000004</v>
      </c>
      <c r="AH13" s="5">
        <v>8.1</v>
      </c>
      <c r="AI13" s="5">
        <v>6.2</v>
      </c>
      <c r="AJ13" s="5">
        <v>6.4</v>
      </c>
      <c r="AK13" s="5">
        <v>4.8</v>
      </c>
      <c r="AL13" s="5">
        <v>6.9</v>
      </c>
      <c r="AM13" s="5">
        <v>5.9</v>
      </c>
      <c r="AN13" s="5">
        <v>5.8</v>
      </c>
      <c r="AO13" s="5">
        <v>5.7</v>
      </c>
      <c r="AP13" s="5">
        <v>5.8</v>
      </c>
      <c r="AQ13" s="5">
        <v>6.2</v>
      </c>
    </row>
    <row r="14" spans="1:43">
      <c r="A14" s="10" t="s">
        <v>5</v>
      </c>
      <c r="B14" s="5">
        <v>5.3</v>
      </c>
      <c r="C14" s="5">
        <v>1.9</v>
      </c>
      <c r="D14" s="5">
        <v>2.7</v>
      </c>
      <c r="E14" s="5">
        <v>2.2000000000000002</v>
      </c>
      <c r="F14" s="5">
        <v>2.5</v>
      </c>
      <c r="G14" s="5">
        <v>3.4</v>
      </c>
      <c r="H14" s="5">
        <v>2.8</v>
      </c>
      <c r="I14" s="5">
        <v>2.8</v>
      </c>
      <c r="J14" s="5">
        <v>1.6</v>
      </c>
      <c r="K14" s="5">
        <v>2.6</v>
      </c>
      <c r="L14" s="5">
        <v>2.4</v>
      </c>
      <c r="M14" s="5">
        <v>2.6</v>
      </c>
      <c r="N14" s="5">
        <v>2.7</v>
      </c>
      <c r="O14" s="5">
        <v>3</v>
      </c>
      <c r="P14" s="5">
        <v>2.9</v>
      </c>
      <c r="Q14" s="5">
        <v>3.6</v>
      </c>
      <c r="R14" s="5">
        <v>3</v>
      </c>
      <c r="S14" s="5">
        <v>4.0999999999999996</v>
      </c>
      <c r="T14" s="5">
        <v>3.8</v>
      </c>
      <c r="U14" s="5">
        <v>2.5</v>
      </c>
      <c r="V14" s="5">
        <v>3.7</v>
      </c>
      <c r="W14" s="5">
        <v>5.5</v>
      </c>
      <c r="X14" s="5">
        <v>4.5</v>
      </c>
      <c r="Y14" s="5">
        <v>2.2000000000000002</v>
      </c>
      <c r="Z14" s="5">
        <v>2.9</v>
      </c>
      <c r="AA14" s="5">
        <v>3.2</v>
      </c>
      <c r="AB14" s="5">
        <v>2.2000000000000002</v>
      </c>
      <c r="AC14" s="5">
        <v>1.8</v>
      </c>
      <c r="AD14" s="5">
        <v>1.9</v>
      </c>
      <c r="AE14" s="5">
        <v>2.9</v>
      </c>
      <c r="AF14" s="5">
        <v>2.5</v>
      </c>
      <c r="AG14" s="5">
        <v>3.2</v>
      </c>
      <c r="AH14" s="5">
        <v>3.4</v>
      </c>
      <c r="AI14" s="5">
        <v>3.7</v>
      </c>
      <c r="AJ14" s="5">
        <v>4.7</v>
      </c>
      <c r="AK14" s="5">
        <v>2.2999999999999998</v>
      </c>
      <c r="AL14" s="5">
        <v>3.3</v>
      </c>
      <c r="AM14" s="5">
        <v>4.9000000000000004</v>
      </c>
      <c r="AN14" s="5">
        <v>2.8</v>
      </c>
      <c r="AO14" s="5">
        <v>2.6</v>
      </c>
      <c r="AP14" s="5">
        <v>3.5</v>
      </c>
      <c r="AQ14" s="5">
        <v>2.8</v>
      </c>
    </row>
    <row r="15" spans="1:43">
      <c r="A15" s="10" t="s">
        <v>6</v>
      </c>
      <c r="B15" s="5">
        <v>5.8</v>
      </c>
      <c r="C15" s="5">
        <v>2.1</v>
      </c>
      <c r="D15" s="5">
        <v>3.4</v>
      </c>
      <c r="E15" s="5">
        <v>2.7</v>
      </c>
      <c r="F15" s="5">
        <v>2.8</v>
      </c>
      <c r="G15" s="5">
        <v>3.7</v>
      </c>
      <c r="H15" s="5">
        <v>3</v>
      </c>
      <c r="I15" s="5">
        <v>3.1</v>
      </c>
      <c r="J15" s="5">
        <v>2.1</v>
      </c>
      <c r="K15" s="5">
        <v>3.6</v>
      </c>
      <c r="L15" s="5">
        <v>3.4</v>
      </c>
      <c r="M15" s="5">
        <v>4.0999999999999996</v>
      </c>
      <c r="N15" s="5">
        <v>4.7</v>
      </c>
      <c r="O15" s="5">
        <v>3.3</v>
      </c>
      <c r="P15" s="5">
        <v>3.7</v>
      </c>
      <c r="Q15" s="5">
        <v>4.2</v>
      </c>
      <c r="R15" s="5">
        <v>5.2</v>
      </c>
      <c r="S15" s="5">
        <v>5.3</v>
      </c>
      <c r="T15" s="5">
        <v>3.9</v>
      </c>
      <c r="U15" s="5">
        <v>4.5999999999999996</v>
      </c>
      <c r="V15" s="5">
        <v>4.5</v>
      </c>
      <c r="W15" s="5">
        <v>6.1</v>
      </c>
      <c r="X15" s="5">
        <v>5.7</v>
      </c>
      <c r="Y15" s="5">
        <v>2.4</v>
      </c>
      <c r="Z15" s="5">
        <v>3.4</v>
      </c>
      <c r="AA15" s="5">
        <v>3.7</v>
      </c>
      <c r="AB15" s="5">
        <v>3</v>
      </c>
      <c r="AC15" s="5">
        <v>2.8</v>
      </c>
      <c r="AD15" s="5">
        <v>2.2000000000000002</v>
      </c>
      <c r="AE15" s="5">
        <v>3.8</v>
      </c>
      <c r="AF15" s="5">
        <v>3</v>
      </c>
      <c r="AG15" s="5">
        <v>3.9</v>
      </c>
      <c r="AH15" s="5">
        <v>5.4</v>
      </c>
      <c r="AI15" s="5">
        <v>4.5999999999999996</v>
      </c>
      <c r="AJ15" s="5">
        <v>5.3</v>
      </c>
      <c r="AK15" s="5">
        <v>3.8</v>
      </c>
      <c r="AL15" s="5">
        <v>4.7</v>
      </c>
      <c r="AM15" s="5">
        <v>5.5</v>
      </c>
      <c r="AN15" s="5">
        <v>4</v>
      </c>
      <c r="AO15" s="5">
        <v>4.2</v>
      </c>
      <c r="AP15" s="5">
        <v>4.8</v>
      </c>
      <c r="AQ15" s="5">
        <v>4.3</v>
      </c>
    </row>
    <row r="16" spans="1:43">
      <c r="A16" s="10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12"/>
      <c r="AJ16" s="5"/>
      <c r="AK16" s="5"/>
      <c r="AL16" s="5"/>
      <c r="AM16" s="5"/>
      <c r="AN16" s="5"/>
      <c r="AO16" s="5"/>
      <c r="AP16" s="5"/>
      <c r="AQ16" s="5"/>
    </row>
    <row r="17" spans="1:43">
      <c r="A17" s="10" t="s">
        <v>7</v>
      </c>
      <c r="B17" s="5">
        <v>2.9</v>
      </c>
      <c r="C17" s="5">
        <v>1.1000000000000001</v>
      </c>
      <c r="D17" s="5">
        <v>4.4000000000000004</v>
      </c>
      <c r="E17" s="5">
        <v>1.9</v>
      </c>
      <c r="F17" s="5">
        <v>1.3</v>
      </c>
      <c r="G17" s="5">
        <v>2.1</v>
      </c>
      <c r="H17" s="5">
        <v>2.9</v>
      </c>
      <c r="I17" s="5">
        <v>2.1</v>
      </c>
      <c r="J17" s="5">
        <v>1.9</v>
      </c>
      <c r="K17" s="5">
        <v>2.8</v>
      </c>
      <c r="L17" s="5">
        <v>2.2999999999999998</v>
      </c>
      <c r="M17" s="5">
        <v>2.4</v>
      </c>
      <c r="N17" s="5">
        <v>2.5</v>
      </c>
      <c r="O17" s="5">
        <v>3</v>
      </c>
      <c r="P17" s="5">
        <v>2.8</v>
      </c>
      <c r="Q17" s="5">
        <v>3.2</v>
      </c>
      <c r="R17" s="5">
        <v>4.7</v>
      </c>
      <c r="S17" s="5">
        <v>5.4</v>
      </c>
      <c r="T17" s="5">
        <v>2.2999999999999998</v>
      </c>
      <c r="U17" s="5">
        <v>4.4000000000000004</v>
      </c>
      <c r="V17" s="5">
        <v>2.6</v>
      </c>
      <c r="W17" s="5">
        <v>2.2999999999999998</v>
      </c>
      <c r="X17" s="5">
        <v>3.2</v>
      </c>
      <c r="Y17" s="5">
        <v>1.7</v>
      </c>
      <c r="Z17" s="5">
        <v>2</v>
      </c>
      <c r="AA17" s="5">
        <v>2.6</v>
      </c>
      <c r="AB17" s="5">
        <v>1.3</v>
      </c>
      <c r="AC17" s="5">
        <v>1.9</v>
      </c>
      <c r="AD17" s="5">
        <v>1.9</v>
      </c>
      <c r="AE17" s="5">
        <v>3.5</v>
      </c>
      <c r="AF17" s="5">
        <v>2.5</v>
      </c>
      <c r="AG17" s="5">
        <v>2.8</v>
      </c>
      <c r="AH17" s="5">
        <v>4.3</v>
      </c>
      <c r="AI17" s="5">
        <v>2</v>
      </c>
      <c r="AJ17" s="5">
        <v>2.7</v>
      </c>
      <c r="AK17" s="5">
        <v>2.7</v>
      </c>
      <c r="AL17" s="5">
        <v>3.6</v>
      </c>
      <c r="AM17" s="5">
        <v>2.7</v>
      </c>
      <c r="AN17" s="5">
        <v>2.8</v>
      </c>
      <c r="AO17" s="5">
        <v>3.4</v>
      </c>
      <c r="AP17" s="5">
        <v>2.8</v>
      </c>
      <c r="AQ17" s="5">
        <v>3.7</v>
      </c>
    </row>
    <row r="18" spans="1:43">
      <c r="A18" s="10" t="s">
        <v>8</v>
      </c>
      <c r="B18" s="5">
        <v>1.9</v>
      </c>
      <c r="C18" s="5">
        <v>0.9</v>
      </c>
      <c r="D18" s="5">
        <v>1.5</v>
      </c>
      <c r="E18" s="5">
        <v>1.6</v>
      </c>
      <c r="F18" s="5">
        <v>1.2</v>
      </c>
      <c r="G18" s="5">
        <v>1.7</v>
      </c>
      <c r="H18" s="5">
        <v>2.2000000000000002</v>
      </c>
      <c r="I18" s="5">
        <v>1.8</v>
      </c>
      <c r="J18" s="5">
        <v>1.1000000000000001</v>
      </c>
      <c r="K18" s="5">
        <v>2</v>
      </c>
      <c r="L18" s="5">
        <v>1.7</v>
      </c>
      <c r="M18" s="5">
        <v>1.2</v>
      </c>
      <c r="N18" s="5">
        <v>1.9</v>
      </c>
      <c r="O18" s="5">
        <v>1.8</v>
      </c>
      <c r="P18" s="5">
        <v>1.9</v>
      </c>
      <c r="Q18" s="5">
        <v>2.2000000000000002</v>
      </c>
      <c r="R18" s="5">
        <v>1.5</v>
      </c>
      <c r="S18" s="5">
        <v>1.8</v>
      </c>
      <c r="T18" s="5">
        <v>2</v>
      </c>
      <c r="U18" s="5">
        <v>1.9</v>
      </c>
      <c r="V18" s="5">
        <v>2</v>
      </c>
      <c r="W18" s="5">
        <v>1.6</v>
      </c>
      <c r="X18" s="5">
        <v>2.5</v>
      </c>
      <c r="Y18" s="5">
        <v>1.3</v>
      </c>
      <c r="Z18" s="5">
        <v>1.5</v>
      </c>
      <c r="AA18" s="5">
        <v>1.7</v>
      </c>
      <c r="AB18" s="5">
        <v>1.2</v>
      </c>
      <c r="AC18" s="5">
        <v>1.2</v>
      </c>
      <c r="AD18" s="5">
        <v>1.1000000000000001</v>
      </c>
      <c r="AE18" s="5">
        <v>1.9</v>
      </c>
      <c r="AF18" s="5">
        <v>1.6</v>
      </c>
      <c r="AG18" s="5">
        <v>1.5</v>
      </c>
      <c r="AH18" s="5">
        <v>1.5</v>
      </c>
      <c r="AI18" s="5">
        <v>1.7</v>
      </c>
      <c r="AJ18" s="5">
        <v>1.8</v>
      </c>
      <c r="AK18" s="5">
        <v>1.3</v>
      </c>
      <c r="AL18" s="5">
        <v>2</v>
      </c>
      <c r="AM18" s="5">
        <v>2.2000000000000002</v>
      </c>
      <c r="AN18" s="5">
        <v>1.8</v>
      </c>
      <c r="AO18" s="5">
        <v>1.7</v>
      </c>
      <c r="AP18" s="5">
        <v>1.7</v>
      </c>
      <c r="AQ18" s="5">
        <v>2</v>
      </c>
    </row>
    <row r="19" spans="1:43">
      <c r="A19" s="10" t="s">
        <v>9</v>
      </c>
      <c r="B19" s="5">
        <v>2.2000000000000002</v>
      </c>
      <c r="C19" s="5">
        <v>1</v>
      </c>
      <c r="D19" s="5">
        <v>2.6</v>
      </c>
      <c r="E19" s="5">
        <v>1.7</v>
      </c>
      <c r="F19" s="5">
        <v>1.3</v>
      </c>
      <c r="G19" s="5">
        <v>1.9</v>
      </c>
      <c r="H19" s="5">
        <v>2.6</v>
      </c>
      <c r="I19" s="5">
        <v>1.9</v>
      </c>
      <c r="J19" s="5">
        <v>1.5</v>
      </c>
      <c r="K19" s="5">
        <v>2.2999999999999998</v>
      </c>
      <c r="L19" s="5">
        <v>2</v>
      </c>
      <c r="M19" s="5">
        <v>1.9</v>
      </c>
      <c r="N19" s="5">
        <v>2.2000000000000002</v>
      </c>
      <c r="O19" s="5">
        <v>2.4</v>
      </c>
      <c r="P19" s="5">
        <v>2.4</v>
      </c>
      <c r="Q19" s="5">
        <v>2.5</v>
      </c>
      <c r="R19" s="5">
        <v>2.6</v>
      </c>
      <c r="S19" s="5">
        <v>3</v>
      </c>
      <c r="T19" s="5">
        <v>2.2000000000000002</v>
      </c>
      <c r="U19" s="5">
        <v>2.6</v>
      </c>
      <c r="V19" s="5">
        <v>2.2000000000000002</v>
      </c>
      <c r="W19" s="5">
        <v>1.9</v>
      </c>
      <c r="X19" s="5">
        <v>2.8</v>
      </c>
      <c r="Y19" s="5">
        <v>1.6</v>
      </c>
      <c r="Z19" s="5">
        <v>1.7</v>
      </c>
      <c r="AA19" s="5">
        <v>2.1</v>
      </c>
      <c r="AB19" s="5">
        <v>1.2</v>
      </c>
      <c r="AC19" s="5">
        <v>1.6</v>
      </c>
      <c r="AD19" s="5">
        <v>1.6</v>
      </c>
      <c r="AE19" s="5">
        <v>2.6</v>
      </c>
      <c r="AF19" s="5">
        <v>2</v>
      </c>
      <c r="AG19" s="5">
        <v>2.4</v>
      </c>
      <c r="AH19" s="5">
        <v>2.9</v>
      </c>
      <c r="AI19" s="5">
        <v>1.9</v>
      </c>
      <c r="AJ19" s="5">
        <v>2.2000000000000002</v>
      </c>
      <c r="AK19" s="5">
        <v>2.1</v>
      </c>
      <c r="AL19" s="5">
        <v>2.4</v>
      </c>
      <c r="AM19" s="5">
        <v>2.5</v>
      </c>
      <c r="AN19" s="5">
        <v>2.2000000000000002</v>
      </c>
      <c r="AO19" s="5">
        <v>2.6</v>
      </c>
      <c r="AP19" s="5">
        <v>2</v>
      </c>
      <c r="AQ19" s="5">
        <v>2.7</v>
      </c>
    </row>
    <row r="20" spans="1:43">
      <c r="A20" s="10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12"/>
      <c r="AJ20" s="5"/>
      <c r="AK20" s="5"/>
      <c r="AL20" s="5"/>
      <c r="AM20" s="5"/>
      <c r="AN20" s="5"/>
      <c r="AO20" s="5"/>
      <c r="AP20" s="5"/>
      <c r="AQ20" s="5"/>
    </row>
    <row r="21" spans="1:43">
      <c r="A21" s="10" t="s">
        <v>10</v>
      </c>
      <c r="B21" s="5">
        <f>QUOTIENT(B15,B19)</f>
        <v>2</v>
      </c>
      <c r="C21" s="5">
        <v>2.1</v>
      </c>
      <c r="D21" s="5">
        <v>1.3</v>
      </c>
      <c r="E21" s="5">
        <v>1.6</v>
      </c>
      <c r="F21" s="5">
        <v>2.2000000000000002</v>
      </c>
      <c r="G21" s="5">
        <v>1.9</v>
      </c>
      <c r="H21" s="5">
        <v>1.2</v>
      </c>
      <c r="I21" s="5">
        <v>1.6</v>
      </c>
      <c r="J21" s="5">
        <v>1.4</v>
      </c>
      <c r="K21" s="5">
        <v>1.6</v>
      </c>
      <c r="L21" s="5">
        <v>1.7</v>
      </c>
      <c r="M21" s="5">
        <v>2.2000000000000002</v>
      </c>
      <c r="N21" s="5">
        <v>2.1</v>
      </c>
      <c r="O21" s="5">
        <v>1.4</v>
      </c>
      <c r="P21" s="5">
        <v>1.5</v>
      </c>
      <c r="Q21" s="5">
        <v>1.7</v>
      </c>
      <c r="R21" s="5">
        <v>2</v>
      </c>
      <c r="S21" s="5">
        <v>1.8</v>
      </c>
      <c r="T21" s="5">
        <v>1.8</v>
      </c>
      <c r="U21" s="5">
        <v>1.8</v>
      </c>
      <c r="V21" s="5">
        <v>2</v>
      </c>
      <c r="W21" s="5">
        <v>3.2</v>
      </c>
      <c r="X21" s="5">
        <v>2</v>
      </c>
      <c r="Y21" s="5">
        <v>1.5</v>
      </c>
      <c r="Z21" s="5">
        <v>2</v>
      </c>
      <c r="AA21" s="5">
        <v>1.8</v>
      </c>
      <c r="AB21" s="5">
        <v>2.5</v>
      </c>
      <c r="AC21" s="5">
        <v>1.8</v>
      </c>
      <c r="AD21" s="5">
        <v>1.4</v>
      </c>
      <c r="AE21" s="5">
        <v>1.5</v>
      </c>
      <c r="AF21" s="5">
        <v>1.5</v>
      </c>
      <c r="AG21" s="5">
        <v>1.6</v>
      </c>
      <c r="AH21" s="5">
        <v>1.9</v>
      </c>
      <c r="AI21" s="5">
        <f t="shared" ref="AI21" si="0">PRODUCT(AI15,1/AI19)</f>
        <v>2.4210526315789469</v>
      </c>
      <c r="AJ21" s="5">
        <v>2.4</v>
      </c>
      <c r="AK21" s="5">
        <v>1.8</v>
      </c>
      <c r="AL21" s="5">
        <v>2</v>
      </c>
      <c r="AM21" s="5">
        <v>2.2000000000000002</v>
      </c>
      <c r="AN21" s="5">
        <v>1.8</v>
      </c>
      <c r="AO21" s="5">
        <v>1.6</v>
      </c>
      <c r="AP21" s="5">
        <v>2.4</v>
      </c>
      <c r="AQ21" s="5">
        <v>1.6</v>
      </c>
    </row>
    <row r="22" spans="1:43">
      <c r="A22" s="10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12"/>
      <c r="AJ22" s="5"/>
      <c r="AK22" s="5"/>
      <c r="AL22" s="5"/>
      <c r="AM22" s="5"/>
      <c r="AN22" s="5"/>
      <c r="AO22" s="5"/>
      <c r="AP22" s="5"/>
      <c r="AQ22" s="5"/>
    </row>
    <row r="23" spans="1:43">
      <c r="A23" s="10" t="s">
        <v>11</v>
      </c>
      <c r="B23" s="5">
        <v>17</v>
      </c>
      <c r="C23" s="5">
        <v>7.5</v>
      </c>
      <c r="D23" s="5">
        <v>14.5</v>
      </c>
      <c r="E23" s="5">
        <v>9.5</v>
      </c>
      <c r="F23" s="5">
        <v>8</v>
      </c>
      <c r="G23" s="5">
        <v>11</v>
      </c>
      <c r="H23" s="5">
        <v>12</v>
      </c>
      <c r="I23" s="5">
        <v>10.5</v>
      </c>
      <c r="J23" s="5">
        <v>8</v>
      </c>
      <c r="K23" s="5">
        <v>12</v>
      </c>
      <c r="L23" s="5">
        <v>12.5</v>
      </c>
      <c r="M23" s="5">
        <v>16</v>
      </c>
      <c r="N23" s="5">
        <v>17</v>
      </c>
      <c r="O23" s="5">
        <v>10.5</v>
      </c>
      <c r="P23" s="5">
        <v>12.5</v>
      </c>
      <c r="Q23" s="5">
        <v>13</v>
      </c>
      <c r="R23" s="5">
        <v>23.5</v>
      </c>
      <c r="S23" s="5">
        <v>23.4</v>
      </c>
      <c r="T23" s="5">
        <v>12</v>
      </c>
      <c r="U23" s="5">
        <v>21.5</v>
      </c>
      <c r="V23" s="5">
        <v>15.5</v>
      </c>
      <c r="W23" s="5">
        <v>18</v>
      </c>
      <c r="X23" s="5">
        <v>19</v>
      </c>
      <c r="Y23" s="5">
        <v>9.5</v>
      </c>
      <c r="Z23" s="5">
        <v>11</v>
      </c>
      <c r="AA23" s="5">
        <v>13</v>
      </c>
      <c r="AB23" s="5">
        <v>11</v>
      </c>
      <c r="AC23" s="5">
        <v>12</v>
      </c>
      <c r="AD23" s="5">
        <v>8</v>
      </c>
      <c r="AE23" s="5">
        <v>16</v>
      </c>
      <c r="AF23" s="5">
        <v>11.5</v>
      </c>
      <c r="AG23" s="5">
        <v>14</v>
      </c>
      <c r="AH23" s="5">
        <v>26.5</v>
      </c>
      <c r="AI23" s="5">
        <v>14.5</v>
      </c>
      <c r="AJ23" s="5">
        <v>16.5</v>
      </c>
      <c r="AK23" s="5">
        <v>14</v>
      </c>
      <c r="AL23" s="5">
        <v>16.5</v>
      </c>
      <c r="AM23" s="5">
        <v>16.5</v>
      </c>
      <c r="AN23" s="5">
        <v>17</v>
      </c>
      <c r="AO23" s="5">
        <v>18.5</v>
      </c>
      <c r="AP23" s="5">
        <v>17</v>
      </c>
      <c r="AQ23" s="5">
        <v>19</v>
      </c>
    </row>
    <row r="24" spans="1:43">
      <c r="A24" s="10" t="s">
        <v>12</v>
      </c>
      <c r="B24" s="5">
        <v>15.5</v>
      </c>
      <c r="C24" s="5">
        <v>7</v>
      </c>
      <c r="D24" s="5">
        <v>8</v>
      </c>
      <c r="E24" s="5">
        <v>7.5</v>
      </c>
      <c r="F24" s="5">
        <v>7.5</v>
      </c>
      <c r="G24" s="5">
        <v>10</v>
      </c>
      <c r="H24" s="5">
        <v>11.5</v>
      </c>
      <c r="I24" s="5">
        <v>9</v>
      </c>
      <c r="J24" s="5">
        <v>6.6</v>
      </c>
      <c r="K24" s="5">
        <v>9.5</v>
      </c>
      <c r="L24" s="5">
        <v>8</v>
      </c>
      <c r="M24" s="5">
        <v>7.5</v>
      </c>
      <c r="N24" s="5">
        <v>10.5</v>
      </c>
      <c r="O24" s="5">
        <v>8</v>
      </c>
      <c r="P24" s="5">
        <v>9.5</v>
      </c>
      <c r="Q24" s="5">
        <v>11</v>
      </c>
      <c r="R24" s="5">
        <v>9</v>
      </c>
      <c r="S24" s="5">
        <v>11.5</v>
      </c>
      <c r="T24" s="5">
        <v>10</v>
      </c>
      <c r="U24" s="5">
        <v>10</v>
      </c>
      <c r="V24" s="5">
        <v>10.5</v>
      </c>
      <c r="W24" s="5">
        <v>13.5</v>
      </c>
      <c r="X24" s="5">
        <v>13.5</v>
      </c>
      <c r="Y24" s="5">
        <v>7.5</v>
      </c>
      <c r="Z24" s="5">
        <v>9.5</v>
      </c>
      <c r="AA24" s="5">
        <v>10.5</v>
      </c>
      <c r="AB24" s="5">
        <v>8</v>
      </c>
      <c r="AC24" s="5">
        <v>7.5</v>
      </c>
      <c r="AD24" s="5">
        <v>6.5</v>
      </c>
      <c r="AE24" s="5">
        <v>11</v>
      </c>
      <c r="AF24" s="5">
        <v>9</v>
      </c>
      <c r="AG24" s="5">
        <v>10.5</v>
      </c>
      <c r="AH24" s="5">
        <v>10</v>
      </c>
      <c r="AI24" s="5">
        <v>9</v>
      </c>
      <c r="AJ24" s="5">
        <v>13</v>
      </c>
      <c r="AK24" s="5">
        <v>8.5</v>
      </c>
      <c r="AL24" s="5">
        <v>11</v>
      </c>
      <c r="AM24" s="5">
        <v>13.5</v>
      </c>
      <c r="AN24" s="5">
        <v>9.5</v>
      </c>
      <c r="AO24" s="5">
        <v>10</v>
      </c>
      <c r="AP24" s="5">
        <v>10.5</v>
      </c>
      <c r="AQ24" s="5">
        <v>10</v>
      </c>
    </row>
    <row r="25" spans="1:43">
      <c r="A25" s="10" t="s">
        <v>13</v>
      </c>
      <c r="B25" s="5">
        <v>16.3</v>
      </c>
      <c r="C25" s="5">
        <v>7.3</v>
      </c>
      <c r="D25" s="5">
        <v>11</v>
      </c>
      <c r="E25" s="5">
        <v>8.3000000000000007</v>
      </c>
      <c r="F25" s="5">
        <v>7.7</v>
      </c>
      <c r="G25" s="5">
        <v>10.5</v>
      </c>
      <c r="H25" s="5">
        <v>11.8</v>
      </c>
      <c r="I25" s="5">
        <v>10</v>
      </c>
      <c r="J25" s="5">
        <v>7.3</v>
      </c>
      <c r="K25" s="5">
        <v>10.9</v>
      </c>
      <c r="L25" s="5">
        <v>9.9</v>
      </c>
      <c r="M25" s="5">
        <v>10.8</v>
      </c>
      <c r="N25" s="5">
        <v>13.9</v>
      </c>
      <c r="O25" s="5">
        <v>9.3000000000000007</v>
      </c>
      <c r="P25" s="5">
        <v>10.9</v>
      </c>
      <c r="Q25" s="5">
        <v>11.8</v>
      </c>
      <c r="R25" s="5">
        <v>14.5</v>
      </c>
      <c r="S25" s="5">
        <v>15.5</v>
      </c>
      <c r="T25" s="5">
        <v>11.2</v>
      </c>
      <c r="U25" s="5">
        <v>14.1</v>
      </c>
      <c r="V25" s="5">
        <v>12.1</v>
      </c>
      <c r="W25" s="5">
        <v>15.4</v>
      </c>
      <c r="X25" s="5">
        <v>15.9</v>
      </c>
      <c r="Y25" s="5">
        <v>8.3000000000000007</v>
      </c>
      <c r="Z25" s="5">
        <v>10.5</v>
      </c>
      <c r="AA25" s="5">
        <v>11.5</v>
      </c>
      <c r="AB25" s="5">
        <v>9.3000000000000007</v>
      </c>
      <c r="AC25" s="5">
        <v>9.4</v>
      </c>
      <c r="AD25" s="5">
        <v>7.2</v>
      </c>
      <c r="AE25" s="5">
        <v>13.4</v>
      </c>
      <c r="AF25" s="5">
        <v>10.6</v>
      </c>
      <c r="AG25" s="5">
        <v>12.3</v>
      </c>
      <c r="AH25" s="5">
        <v>17</v>
      </c>
      <c r="AI25" s="5">
        <v>11.3</v>
      </c>
      <c r="AJ25" s="5">
        <v>14.8</v>
      </c>
      <c r="AK25" s="5">
        <v>12.1</v>
      </c>
      <c r="AL25" s="5">
        <v>13.8</v>
      </c>
      <c r="AM25" s="5">
        <v>15</v>
      </c>
      <c r="AN25" s="5">
        <v>12.3</v>
      </c>
      <c r="AO25" s="5">
        <v>13.4</v>
      </c>
      <c r="AP25" s="5">
        <v>13.6</v>
      </c>
      <c r="AQ25" s="5">
        <v>13.8</v>
      </c>
    </row>
    <row r="26" spans="1:43">
      <c r="A26" s="10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J26" s="4"/>
      <c r="AK26" s="4"/>
      <c r="AL26" s="4"/>
      <c r="AM26" s="4"/>
      <c r="AN26" s="4"/>
      <c r="AO26" s="4"/>
      <c r="AP26" s="4"/>
      <c r="AQ26" s="4"/>
    </row>
    <row r="27" spans="1:43">
      <c r="A27" s="10" t="s">
        <v>14</v>
      </c>
      <c r="B27" s="4" t="s">
        <v>24</v>
      </c>
      <c r="C27" s="4" t="s">
        <v>24</v>
      </c>
      <c r="D27" s="4" t="s">
        <v>24</v>
      </c>
      <c r="E27" s="4" t="s">
        <v>24</v>
      </c>
      <c r="F27" s="4" t="s">
        <v>31</v>
      </c>
      <c r="G27" s="4" t="s">
        <v>23</v>
      </c>
      <c r="H27" s="4" t="s">
        <v>22</v>
      </c>
      <c r="I27" s="4" t="s">
        <v>22</v>
      </c>
      <c r="J27" s="4" t="s">
        <v>25</v>
      </c>
      <c r="K27" s="4" t="s">
        <v>28</v>
      </c>
      <c r="L27" s="4" t="s">
        <v>20</v>
      </c>
      <c r="M27" s="4" t="s">
        <v>24</v>
      </c>
      <c r="N27" s="4" t="s">
        <v>24</v>
      </c>
      <c r="O27" s="4" t="s">
        <v>25</v>
      </c>
      <c r="P27" s="4" t="s">
        <v>28</v>
      </c>
      <c r="Q27" s="4" t="s">
        <v>31</v>
      </c>
      <c r="R27" s="4" t="s">
        <v>24</v>
      </c>
      <c r="S27" s="6" t="s">
        <v>24</v>
      </c>
      <c r="T27" s="4" t="s">
        <v>24</v>
      </c>
      <c r="U27" s="4" t="s">
        <v>24</v>
      </c>
      <c r="V27" s="4" t="s">
        <v>31</v>
      </c>
      <c r="W27" s="4" t="s">
        <v>54</v>
      </c>
      <c r="X27" s="4" t="s">
        <v>20</v>
      </c>
      <c r="Y27" s="4" t="s">
        <v>22</v>
      </c>
      <c r="Z27" s="4" t="s">
        <v>22</v>
      </c>
      <c r="AA27" s="4" t="s">
        <v>24</v>
      </c>
      <c r="AB27" s="4" t="s">
        <v>25</v>
      </c>
      <c r="AC27" s="4" t="s">
        <v>24</v>
      </c>
      <c r="AD27" s="4" t="s">
        <v>24</v>
      </c>
      <c r="AE27" s="4" t="s">
        <v>24</v>
      </c>
      <c r="AF27" s="4" t="s">
        <v>24</v>
      </c>
      <c r="AG27" s="4" t="s">
        <v>57</v>
      </c>
      <c r="AH27" s="4" t="s">
        <v>24</v>
      </c>
      <c r="AI27" s="4" t="s">
        <v>28</v>
      </c>
      <c r="AJ27" s="4" t="s">
        <v>23</v>
      </c>
      <c r="AK27" s="4" t="s">
        <v>24</v>
      </c>
      <c r="AL27" s="4" t="s">
        <v>22</v>
      </c>
      <c r="AM27" s="4" t="s">
        <v>20</v>
      </c>
      <c r="AN27" s="4" t="s">
        <v>28</v>
      </c>
      <c r="AO27" s="4" t="s">
        <v>24</v>
      </c>
      <c r="AP27" s="4" t="s">
        <v>24</v>
      </c>
      <c r="AQ27" s="4" t="s">
        <v>24</v>
      </c>
    </row>
    <row r="28" spans="1:43">
      <c r="A28" s="10" t="s">
        <v>15</v>
      </c>
      <c r="B28" s="4" t="s">
        <v>24</v>
      </c>
      <c r="C28" s="4" t="s">
        <v>20</v>
      </c>
      <c r="D28" s="4" t="s">
        <v>28</v>
      </c>
      <c r="E28" s="4" t="s">
        <v>20</v>
      </c>
      <c r="F28" s="4" t="s">
        <v>28</v>
      </c>
      <c r="G28" s="4" t="s">
        <v>34</v>
      </c>
      <c r="H28" s="4" t="s">
        <v>22</v>
      </c>
      <c r="I28" s="4" t="s">
        <v>22</v>
      </c>
      <c r="J28" s="4" t="s">
        <v>25</v>
      </c>
      <c r="K28" s="4" t="s">
        <v>55</v>
      </c>
      <c r="L28" s="4" t="s">
        <v>56</v>
      </c>
      <c r="M28" s="4" t="s">
        <v>55</v>
      </c>
      <c r="N28" s="4" t="s">
        <v>56</v>
      </c>
      <c r="O28" s="4" t="s">
        <v>23</v>
      </c>
      <c r="P28" s="4" t="s">
        <v>35</v>
      </c>
      <c r="Q28" s="4" t="s">
        <v>23</v>
      </c>
      <c r="R28" s="4" t="s">
        <v>35</v>
      </c>
      <c r="S28" s="6" t="s">
        <v>55</v>
      </c>
      <c r="T28" s="4" t="s">
        <v>22</v>
      </c>
      <c r="U28" s="4" t="s">
        <v>23</v>
      </c>
      <c r="V28" s="4" t="s">
        <v>23</v>
      </c>
      <c r="W28" s="4" t="s">
        <v>56</v>
      </c>
      <c r="X28" s="4" t="s">
        <v>56</v>
      </c>
      <c r="Y28" s="4" t="s">
        <v>56</v>
      </c>
      <c r="Z28" s="4" t="s">
        <v>56</v>
      </c>
      <c r="AA28" s="4" t="s">
        <v>56</v>
      </c>
      <c r="AB28" s="4" t="s">
        <v>56</v>
      </c>
      <c r="AC28" s="4" t="s">
        <v>56</v>
      </c>
      <c r="AD28" s="4" t="s">
        <v>56</v>
      </c>
      <c r="AE28" s="4" t="s">
        <v>56</v>
      </c>
      <c r="AF28" s="4" t="s">
        <v>22</v>
      </c>
      <c r="AG28" s="4" t="s">
        <v>72</v>
      </c>
      <c r="AH28" s="4" t="s">
        <v>56</v>
      </c>
      <c r="AI28" s="4" t="s">
        <v>56</v>
      </c>
      <c r="AJ28" s="4" t="s">
        <v>56</v>
      </c>
      <c r="AK28" s="4" t="s">
        <v>23</v>
      </c>
      <c r="AL28" s="4" t="s">
        <v>56</v>
      </c>
      <c r="AM28" s="4" t="s">
        <v>56</v>
      </c>
      <c r="AN28" s="4" t="s">
        <v>56</v>
      </c>
      <c r="AO28" s="4" t="s">
        <v>35</v>
      </c>
      <c r="AP28" s="4" t="s">
        <v>56</v>
      </c>
      <c r="AQ28" s="4" t="s">
        <v>56</v>
      </c>
    </row>
    <row r="29" spans="1:43">
      <c r="A29" s="10" t="s">
        <v>16</v>
      </c>
      <c r="B29" s="4" t="s">
        <v>24</v>
      </c>
      <c r="C29" s="4" t="s">
        <v>28</v>
      </c>
      <c r="D29" s="4" t="s">
        <v>31</v>
      </c>
      <c r="E29" s="4" t="s">
        <v>28</v>
      </c>
      <c r="F29" s="4" t="s">
        <v>40</v>
      </c>
      <c r="G29" s="4" t="s">
        <v>35</v>
      </c>
      <c r="H29" s="4" t="s">
        <v>22</v>
      </c>
      <c r="I29" s="4" t="s">
        <v>22</v>
      </c>
      <c r="J29" s="4" t="s">
        <v>25</v>
      </c>
      <c r="K29" s="4" t="s">
        <v>25</v>
      </c>
      <c r="L29" s="4" t="s">
        <v>55</v>
      </c>
      <c r="M29" s="4" t="s">
        <v>57</v>
      </c>
      <c r="N29" s="4" t="s">
        <v>54</v>
      </c>
      <c r="O29" s="4" t="s">
        <v>54</v>
      </c>
      <c r="P29" s="4" t="s">
        <v>22</v>
      </c>
      <c r="Q29" s="4" t="s">
        <v>58</v>
      </c>
      <c r="R29" s="4" t="s">
        <v>59</v>
      </c>
      <c r="S29" s="6" t="s">
        <v>57</v>
      </c>
      <c r="T29" s="4" t="s">
        <v>20</v>
      </c>
      <c r="U29" s="4" t="s">
        <v>60</v>
      </c>
      <c r="V29" s="4" t="s">
        <v>58</v>
      </c>
      <c r="W29" s="4" t="s">
        <v>61</v>
      </c>
      <c r="X29" s="4" t="s">
        <v>73</v>
      </c>
      <c r="Y29" s="4" t="s">
        <v>74</v>
      </c>
      <c r="Z29" s="4" t="s">
        <v>23</v>
      </c>
      <c r="AA29" s="4" t="s">
        <v>75</v>
      </c>
      <c r="AB29" s="4" t="s">
        <v>74</v>
      </c>
      <c r="AC29" s="4" t="s">
        <v>58</v>
      </c>
      <c r="AD29" s="4" t="s">
        <v>76</v>
      </c>
      <c r="AE29" s="4" t="s">
        <v>73</v>
      </c>
      <c r="AF29" s="4" t="s">
        <v>20</v>
      </c>
      <c r="AG29" s="4" t="s">
        <v>22</v>
      </c>
      <c r="AH29" s="4" t="s">
        <v>88</v>
      </c>
      <c r="AI29" s="4" t="s">
        <v>54</v>
      </c>
      <c r="AJ29" s="4" t="s">
        <v>89</v>
      </c>
      <c r="AK29" s="4" t="s">
        <v>25</v>
      </c>
      <c r="AL29" s="4" t="s">
        <v>90</v>
      </c>
      <c r="AM29" s="4" t="s">
        <v>23</v>
      </c>
      <c r="AN29" s="4" t="s">
        <v>75</v>
      </c>
      <c r="AO29" s="6" t="s">
        <v>25</v>
      </c>
      <c r="AP29" s="4" t="s">
        <v>91</v>
      </c>
      <c r="AQ29" s="4" t="s">
        <v>92</v>
      </c>
    </row>
    <row r="30" spans="1:43">
      <c r="A30" s="10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J30" s="4"/>
      <c r="AK30" s="4"/>
      <c r="AL30" s="4"/>
      <c r="AM30" s="4"/>
      <c r="AN30" s="4"/>
      <c r="AO30" s="4"/>
      <c r="AP30" s="4"/>
      <c r="AQ30" s="4"/>
    </row>
    <row r="31" spans="1:43">
      <c r="A31" s="10" t="s">
        <v>17</v>
      </c>
      <c r="B31" s="4" t="s">
        <v>21</v>
      </c>
      <c r="C31" s="4" t="s">
        <v>21</v>
      </c>
      <c r="D31" s="4" t="s">
        <v>21</v>
      </c>
      <c r="E31" s="4" t="s">
        <v>21</v>
      </c>
      <c r="F31" s="4" t="s">
        <v>21</v>
      </c>
      <c r="G31" s="4" t="s">
        <v>21</v>
      </c>
      <c r="H31" s="4" t="s">
        <v>21</v>
      </c>
      <c r="I31" s="4" t="s">
        <v>21</v>
      </c>
      <c r="J31" s="4" t="s">
        <v>21</v>
      </c>
      <c r="K31" s="4" t="s">
        <v>21</v>
      </c>
      <c r="L31" s="4" t="s">
        <v>21</v>
      </c>
      <c r="M31" s="4" t="s">
        <v>21</v>
      </c>
      <c r="N31" s="4" t="s">
        <v>24</v>
      </c>
      <c r="O31" s="4" t="s">
        <v>21</v>
      </c>
      <c r="P31" s="4" t="s">
        <v>21</v>
      </c>
      <c r="Q31" s="4" t="s">
        <v>21</v>
      </c>
      <c r="R31" s="4" t="s">
        <v>21</v>
      </c>
      <c r="S31" s="4" t="s">
        <v>21</v>
      </c>
      <c r="T31" s="4" t="s">
        <v>21</v>
      </c>
      <c r="U31" s="4" t="s">
        <v>21</v>
      </c>
      <c r="V31" s="4" t="s">
        <v>21</v>
      </c>
      <c r="W31" s="4" t="s">
        <v>21</v>
      </c>
      <c r="X31" s="4" t="s">
        <v>21</v>
      </c>
      <c r="Y31" s="4" t="s">
        <v>21</v>
      </c>
      <c r="Z31" s="4" t="s">
        <v>21</v>
      </c>
      <c r="AA31" s="4" t="s">
        <v>21</v>
      </c>
      <c r="AB31" s="4" t="s">
        <v>21</v>
      </c>
      <c r="AC31" s="4" t="s">
        <v>21</v>
      </c>
      <c r="AD31" s="4" t="s">
        <v>21</v>
      </c>
      <c r="AE31" s="4" t="s">
        <v>21</v>
      </c>
      <c r="AF31" s="4" t="s">
        <v>24</v>
      </c>
      <c r="AG31" s="4" t="s">
        <v>54</v>
      </c>
      <c r="AH31" s="4" t="s">
        <v>24</v>
      </c>
      <c r="AI31" s="4">
        <v>80</v>
      </c>
      <c r="AJ31" s="4" t="s">
        <v>93</v>
      </c>
      <c r="AK31" s="4" t="s">
        <v>20</v>
      </c>
      <c r="AL31" s="4" t="s">
        <v>24</v>
      </c>
      <c r="AM31" s="4" t="s">
        <v>25</v>
      </c>
      <c r="AN31" s="4" t="s">
        <v>28</v>
      </c>
      <c r="AO31" s="4" t="s">
        <v>93</v>
      </c>
      <c r="AP31" s="4" t="s">
        <v>93</v>
      </c>
      <c r="AQ31" s="4" t="s">
        <v>93</v>
      </c>
    </row>
    <row r="32" spans="1:43">
      <c r="A32" s="10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J32" s="4"/>
      <c r="AK32" s="4"/>
      <c r="AL32" s="4"/>
      <c r="AM32" s="4"/>
      <c r="AN32" s="4"/>
      <c r="AO32" s="4"/>
      <c r="AP32" s="4"/>
      <c r="AQ32" s="4"/>
    </row>
    <row r="33" spans="1:43">
      <c r="A33" s="10" t="s">
        <v>18</v>
      </c>
      <c r="B33" s="4">
        <v>2</v>
      </c>
      <c r="C33" s="4">
        <v>2</v>
      </c>
      <c r="D33" s="4">
        <v>2</v>
      </c>
      <c r="E33" s="4">
        <v>2</v>
      </c>
      <c r="F33" s="4">
        <v>2</v>
      </c>
      <c r="G33" s="4">
        <v>2</v>
      </c>
      <c r="H33" s="4">
        <v>2</v>
      </c>
      <c r="I33" s="4">
        <v>2</v>
      </c>
      <c r="J33" s="4">
        <v>2</v>
      </c>
      <c r="K33" s="4">
        <v>2</v>
      </c>
      <c r="L33" s="4">
        <v>3</v>
      </c>
      <c r="M33" s="4">
        <v>3</v>
      </c>
      <c r="N33" s="4">
        <v>4</v>
      </c>
      <c r="O33" s="4">
        <v>3</v>
      </c>
      <c r="P33" s="4">
        <v>3</v>
      </c>
      <c r="Q33" s="4">
        <v>3</v>
      </c>
      <c r="R33" s="4">
        <v>2</v>
      </c>
      <c r="S33" s="4">
        <v>2</v>
      </c>
      <c r="T33" s="4">
        <v>2</v>
      </c>
      <c r="U33" s="4">
        <v>3</v>
      </c>
      <c r="V33" s="4">
        <v>3</v>
      </c>
      <c r="W33" s="4">
        <v>2</v>
      </c>
      <c r="X33" s="4">
        <v>5</v>
      </c>
      <c r="Y33" s="4">
        <v>3</v>
      </c>
      <c r="Z33" s="4">
        <v>3</v>
      </c>
      <c r="AA33" s="4">
        <v>3</v>
      </c>
      <c r="AB33" s="4">
        <v>5</v>
      </c>
      <c r="AC33" s="4">
        <v>5</v>
      </c>
      <c r="AD33" s="4">
        <v>3</v>
      </c>
      <c r="AE33" s="4">
        <v>3</v>
      </c>
      <c r="AF33" s="4">
        <v>5</v>
      </c>
      <c r="AG33" s="4">
        <v>6</v>
      </c>
      <c r="AH33" s="4">
        <v>7</v>
      </c>
      <c r="AI33" s="4">
        <v>10</v>
      </c>
      <c r="AJ33" s="4">
        <v>6</v>
      </c>
      <c r="AK33" s="4">
        <v>14</v>
      </c>
      <c r="AL33" s="4">
        <v>6</v>
      </c>
      <c r="AM33" s="4">
        <v>6</v>
      </c>
      <c r="AN33" s="4">
        <v>15</v>
      </c>
      <c r="AO33" s="4">
        <v>13</v>
      </c>
      <c r="AP33" s="4">
        <v>9</v>
      </c>
      <c r="AQ33" s="4">
        <v>18</v>
      </c>
    </row>
    <row r="34" spans="1:43">
      <c r="A34" s="10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J34" s="4"/>
      <c r="AK34" s="4"/>
      <c r="AL34" s="4"/>
      <c r="AM34" s="4"/>
      <c r="AN34" s="4"/>
      <c r="AO34" s="4"/>
      <c r="AP34" s="4"/>
      <c r="AQ34" s="4"/>
    </row>
    <row r="35" spans="1:43">
      <c r="A35" s="10" t="s">
        <v>19</v>
      </c>
      <c r="B35" s="5">
        <v>1</v>
      </c>
      <c r="C35" s="5">
        <v>1</v>
      </c>
      <c r="D35" s="5">
        <v>1.2</v>
      </c>
      <c r="E35" s="5">
        <v>1</v>
      </c>
      <c r="F35" s="5">
        <v>1</v>
      </c>
      <c r="G35" s="5">
        <v>1.3</v>
      </c>
      <c r="H35" s="5">
        <v>1.1000000000000001</v>
      </c>
      <c r="I35" s="5">
        <v>1</v>
      </c>
      <c r="J35" s="5">
        <v>1</v>
      </c>
      <c r="K35" s="5">
        <v>1.2</v>
      </c>
      <c r="L35" s="5">
        <v>1.3</v>
      </c>
      <c r="M35" s="5">
        <v>1.3</v>
      </c>
      <c r="N35" s="5">
        <v>1.7</v>
      </c>
      <c r="O35" s="5">
        <v>1.3</v>
      </c>
      <c r="P35" s="5">
        <v>1.4</v>
      </c>
      <c r="Q35" s="5">
        <v>1.3</v>
      </c>
      <c r="R35" s="5">
        <v>1.2</v>
      </c>
      <c r="S35" s="5">
        <v>1.3</v>
      </c>
      <c r="T35" s="5">
        <v>1.3</v>
      </c>
      <c r="U35" s="5">
        <v>1.7</v>
      </c>
      <c r="V35" s="5">
        <v>1.2</v>
      </c>
      <c r="W35" s="5">
        <v>1.1000000000000001</v>
      </c>
      <c r="X35" s="5">
        <v>2.4</v>
      </c>
      <c r="Y35" s="5">
        <v>1.6</v>
      </c>
      <c r="Z35" s="5">
        <v>1.4</v>
      </c>
      <c r="AA35" s="5">
        <v>1.6</v>
      </c>
      <c r="AB35" s="5">
        <v>2.5</v>
      </c>
      <c r="AC35" s="5">
        <v>6.1</v>
      </c>
      <c r="AD35" s="5">
        <v>5.7</v>
      </c>
      <c r="AE35" s="5">
        <v>2.2000000000000002</v>
      </c>
      <c r="AF35" s="5">
        <v>1.1000000000000001</v>
      </c>
      <c r="AG35" s="5">
        <v>1.1000000000000001</v>
      </c>
      <c r="AH35" s="5">
        <v>1.7</v>
      </c>
      <c r="AI35" s="5">
        <v>1.4</v>
      </c>
      <c r="AJ35" s="5">
        <v>1.6</v>
      </c>
      <c r="AK35" s="5">
        <v>1.3</v>
      </c>
      <c r="AL35" s="5">
        <v>1.6</v>
      </c>
      <c r="AM35" s="5">
        <v>1.6</v>
      </c>
      <c r="AN35" s="5">
        <v>1.4</v>
      </c>
      <c r="AO35" s="5">
        <v>1.2</v>
      </c>
      <c r="AP35" s="5">
        <v>1.3</v>
      </c>
      <c r="AQ35" s="5">
        <v>1.3</v>
      </c>
    </row>
    <row r="36" spans="1:43">
      <c r="O36" s="4"/>
      <c r="AL36" s="4"/>
      <c r="AM36" s="4"/>
      <c r="AN36" s="4"/>
    </row>
  </sheetData>
  <pageMargins left="0.7" right="0.7" top="0.75" bottom="0.75" header="0.3" footer="0.3"/>
  <pageSetup paperSize="0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44"/>
  <sheetViews>
    <sheetView workbookViewId="0">
      <selection activeCell="D51" sqref="D51"/>
    </sheetView>
  </sheetViews>
  <sheetFormatPr defaultRowHeight="15.75"/>
  <cols>
    <col min="1" max="1" width="11.5703125" style="3" customWidth="1"/>
    <col min="2" max="16384" width="9.140625" style="3"/>
  </cols>
  <sheetData>
    <row r="1" spans="1:19" ht="16.5" thickBot="1">
      <c r="A1" s="1" t="s">
        <v>155</v>
      </c>
      <c r="B1" s="1" t="s">
        <v>94</v>
      </c>
      <c r="C1" s="1" t="s">
        <v>95</v>
      </c>
      <c r="D1" s="1" t="s">
        <v>96</v>
      </c>
      <c r="E1" s="1" t="s">
        <v>97</v>
      </c>
      <c r="F1" s="1" t="s">
        <v>98</v>
      </c>
      <c r="G1" s="1" t="s">
        <v>99</v>
      </c>
      <c r="H1" s="1" t="s">
        <v>100</v>
      </c>
      <c r="I1" s="1" t="s">
        <v>101</v>
      </c>
      <c r="J1" s="1" t="s">
        <v>102</v>
      </c>
      <c r="K1" s="2" t="s">
        <v>103</v>
      </c>
      <c r="L1" s="1" t="s">
        <v>104</v>
      </c>
      <c r="M1" s="1" t="s">
        <v>105</v>
      </c>
      <c r="N1" s="1" t="s">
        <v>106</v>
      </c>
      <c r="O1" s="1" t="s">
        <v>107</v>
      </c>
      <c r="P1" s="1" t="s">
        <v>108</v>
      </c>
      <c r="Q1" s="1" t="s">
        <v>109</v>
      </c>
      <c r="R1" s="1" t="s">
        <v>110</v>
      </c>
      <c r="S1" s="1" t="s">
        <v>111</v>
      </c>
    </row>
    <row r="2" spans="1:19">
      <c r="A2" s="7"/>
      <c r="B2" s="7"/>
      <c r="C2" s="7"/>
      <c r="D2" s="7"/>
      <c r="E2" s="7"/>
      <c r="F2" s="7"/>
      <c r="G2" s="7"/>
      <c r="H2" s="7"/>
      <c r="I2" s="7"/>
      <c r="J2" s="7"/>
      <c r="K2" s="8"/>
      <c r="L2" s="7"/>
      <c r="M2" s="7"/>
      <c r="N2" s="7"/>
      <c r="O2" s="7"/>
      <c r="P2" s="7"/>
      <c r="Q2" s="7"/>
      <c r="R2" s="7"/>
      <c r="S2" s="7"/>
    </row>
    <row r="3" spans="1:19">
      <c r="A3" s="4" t="s">
        <v>112</v>
      </c>
      <c r="B3" s="4">
        <v>1</v>
      </c>
      <c r="C3" s="5">
        <v>10.1</v>
      </c>
      <c r="D3" s="5">
        <v>10.1</v>
      </c>
      <c r="E3" s="5">
        <v>6.3</v>
      </c>
      <c r="F3" s="5">
        <v>5.3</v>
      </c>
      <c r="G3" s="5">
        <v>5.8</v>
      </c>
      <c r="H3" s="5">
        <v>2.9</v>
      </c>
      <c r="I3" s="5">
        <v>1.9</v>
      </c>
      <c r="J3" s="5">
        <v>2.2000000000000002</v>
      </c>
      <c r="K3" s="5">
        <f>QUOTIENT(G3,J3)</f>
        <v>2</v>
      </c>
      <c r="L3" s="5">
        <v>17</v>
      </c>
      <c r="M3" s="5">
        <v>15.5</v>
      </c>
      <c r="N3" s="5">
        <v>16.3</v>
      </c>
      <c r="O3" s="4">
        <v>90</v>
      </c>
      <c r="P3" s="4">
        <v>90</v>
      </c>
      <c r="Q3" s="4">
        <v>90</v>
      </c>
      <c r="R3" s="4">
        <v>2</v>
      </c>
      <c r="S3" s="5">
        <v>1</v>
      </c>
    </row>
    <row r="4" spans="1:19">
      <c r="A4" s="4" t="s">
        <v>113</v>
      </c>
      <c r="B4" s="4">
        <v>1</v>
      </c>
      <c r="C4" s="5">
        <v>3.4</v>
      </c>
      <c r="D4" s="5">
        <v>3.8</v>
      </c>
      <c r="E4" s="5">
        <v>2.2000000000000002</v>
      </c>
      <c r="F4" s="5">
        <v>1.9</v>
      </c>
      <c r="G4" s="5">
        <v>2.1</v>
      </c>
      <c r="H4" s="5">
        <v>1.1000000000000001</v>
      </c>
      <c r="I4" s="5">
        <v>0.9</v>
      </c>
      <c r="J4" s="5">
        <v>1</v>
      </c>
      <c r="K4" s="5">
        <v>2.1</v>
      </c>
      <c r="L4" s="5">
        <v>7.5</v>
      </c>
      <c r="M4" s="5">
        <v>7</v>
      </c>
      <c r="N4" s="5">
        <v>7.3</v>
      </c>
      <c r="O4" s="4">
        <v>90</v>
      </c>
      <c r="P4" s="4">
        <v>70</v>
      </c>
      <c r="Q4" s="4">
        <v>80</v>
      </c>
      <c r="R4" s="4">
        <v>2</v>
      </c>
      <c r="S4" s="5">
        <v>1</v>
      </c>
    </row>
    <row r="5" spans="1:19">
      <c r="A5" s="4" t="s">
        <v>115</v>
      </c>
      <c r="B5" s="4">
        <v>1</v>
      </c>
      <c r="C5" s="5">
        <v>8.1</v>
      </c>
      <c r="D5" s="5">
        <v>10.199999999999999</v>
      </c>
      <c r="E5" s="5">
        <v>4.2</v>
      </c>
      <c r="F5" s="5">
        <v>2.7</v>
      </c>
      <c r="G5" s="5">
        <v>3.4</v>
      </c>
      <c r="H5" s="5">
        <v>4.4000000000000004</v>
      </c>
      <c r="I5" s="5">
        <v>1.5</v>
      </c>
      <c r="J5" s="5">
        <v>2.6</v>
      </c>
      <c r="K5" s="5">
        <v>1.3</v>
      </c>
      <c r="L5" s="5">
        <v>14.5</v>
      </c>
      <c r="M5" s="5">
        <v>8</v>
      </c>
      <c r="N5" s="5">
        <v>11</v>
      </c>
      <c r="O5" s="4">
        <v>90</v>
      </c>
      <c r="P5" s="4">
        <v>80</v>
      </c>
      <c r="Q5" s="4">
        <v>85</v>
      </c>
      <c r="R5" s="4">
        <v>2</v>
      </c>
      <c r="S5" s="5">
        <v>1.2</v>
      </c>
    </row>
    <row r="6" spans="1:19">
      <c r="A6" s="4" t="s">
        <v>114</v>
      </c>
      <c r="B6" s="4">
        <v>1</v>
      </c>
      <c r="C6" s="5">
        <v>4.9000000000000004</v>
      </c>
      <c r="D6" s="5">
        <v>5.7</v>
      </c>
      <c r="E6" s="5">
        <v>3.3</v>
      </c>
      <c r="F6" s="5">
        <v>2.2000000000000002</v>
      </c>
      <c r="G6" s="5">
        <v>2.7</v>
      </c>
      <c r="H6" s="5">
        <v>1.9</v>
      </c>
      <c r="I6" s="5">
        <v>1.6</v>
      </c>
      <c r="J6" s="5">
        <v>1.7</v>
      </c>
      <c r="K6" s="5">
        <v>1.6</v>
      </c>
      <c r="L6" s="5">
        <v>9.5</v>
      </c>
      <c r="M6" s="5">
        <v>7.5</v>
      </c>
      <c r="N6" s="5">
        <v>8.3000000000000007</v>
      </c>
      <c r="O6" s="4">
        <v>90</v>
      </c>
      <c r="P6" s="4">
        <v>70</v>
      </c>
      <c r="Q6" s="4">
        <v>80</v>
      </c>
      <c r="R6" s="4">
        <v>2</v>
      </c>
      <c r="S6" s="5">
        <v>1</v>
      </c>
    </row>
    <row r="7" spans="1:19">
      <c r="A7" s="4" t="s">
        <v>116</v>
      </c>
      <c r="B7" s="4">
        <v>1</v>
      </c>
      <c r="C7" s="5">
        <v>5.8</v>
      </c>
      <c r="D7" s="5">
        <v>6</v>
      </c>
      <c r="E7" s="5">
        <v>3.1</v>
      </c>
      <c r="F7" s="5">
        <v>2.5</v>
      </c>
      <c r="G7" s="5">
        <v>2.8</v>
      </c>
      <c r="H7" s="5">
        <v>1.3</v>
      </c>
      <c r="I7" s="5">
        <v>1.2</v>
      </c>
      <c r="J7" s="5">
        <v>1.3</v>
      </c>
      <c r="K7" s="5">
        <v>2.2000000000000002</v>
      </c>
      <c r="L7" s="5">
        <v>8</v>
      </c>
      <c r="M7" s="5">
        <v>7.5</v>
      </c>
      <c r="N7" s="5">
        <v>7.7</v>
      </c>
      <c r="O7" s="4">
        <v>85</v>
      </c>
      <c r="P7" s="4">
        <v>80</v>
      </c>
      <c r="Q7" s="4">
        <v>83</v>
      </c>
      <c r="R7" s="4">
        <v>2</v>
      </c>
      <c r="S7" s="5">
        <v>1</v>
      </c>
    </row>
    <row r="8" spans="1:19">
      <c r="A8" s="4" t="s">
        <v>117</v>
      </c>
      <c r="B8" s="4">
        <v>1</v>
      </c>
      <c r="C8" s="5">
        <v>5.6</v>
      </c>
      <c r="D8" s="5">
        <v>12.5</v>
      </c>
      <c r="E8" s="5">
        <v>3.9</v>
      </c>
      <c r="F8" s="5">
        <v>3.4</v>
      </c>
      <c r="G8" s="5">
        <v>3.7</v>
      </c>
      <c r="H8" s="5">
        <v>2.1</v>
      </c>
      <c r="I8" s="5">
        <v>1.7</v>
      </c>
      <c r="J8" s="5">
        <v>1.9</v>
      </c>
      <c r="K8" s="5">
        <v>1.9</v>
      </c>
      <c r="L8" s="5">
        <v>11</v>
      </c>
      <c r="M8" s="5">
        <v>10</v>
      </c>
      <c r="N8" s="5">
        <v>10.5</v>
      </c>
      <c r="O8" s="4">
        <v>30</v>
      </c>
      <c r="P8" s="4">
        <v>10</v>
      </c>
      <c r="Q8" s="4">
        <v>20</v>
      </c>
      <c r="R8" s="4">
        <v>2</v>
      </c>
      <c r="S8" s="5">
        <v>1.3</v>
      </c>
    </row>
    <row r="9" spans="1:19">
      <c r="A9" s="4" t="s">
        <v>118</v>
      </c>
      <c r="B9" s="4">
        <v>1</v>
      </c>
      <c r="C9" s="5">
        <v>6.6</v>
      </c>
      <c r="D9" s="5">
        <v>8</v>
      </c>
      <c r="E9" s="5">
        <v>3.1</v>
      </c>
      <c r="F9" s="5">
        <v>2.8</v>
      </c>
      <c r="G9" s="5">
        <v>3</v>
      </c>
      <c r="H9" s="5">
        <v>2.9</v>
      </c>
      <c r="I9" s="5">
        <v>2.2000000000000002</v>
      </c>
      <c r="J9" s="5">
        <v>2.6</v>
      </c>
      <c r="K9" s="5">
        <v>1.2</v>
      </c>
      <c r="L9" s="5">
        <v>12</v>
      </c>
      <c r="M9" s="5">
        <v>11.5</v>
      </c>
      <c r="N9" s="5">
        <v>11.8</v>
      </c>
      <c r="O9" s="4">
        <v>50</v>
      </c>
      <c r="P9" s="4">
        <v>50</v>
      </c>
      <c r="Q9" s="4">
        <v>50</v>
      </c>
      <c r="R9" s="4">
        <v>2</v>
      </c>
      <c r="S9" s="5">
        <v>1.1000000000000001</v>
      </c>
    </row>
    <row r="10" spans="1:19">
      <c r="A10" s="4" t="s">
        <v>119</v>
      </c>
      <c r="B10" s="4">
        <v>1</v>
      </c>
      <c r="C10" s="5">
        <v>6.1</v>
      </c>
      <c r="D10" s="5">
        <v>8.5</v>
      </c>
      <c r="E10" s="5">
        <v>3.2</v>
      </c>
      <c r="F10" s="5">
        <v>2.8</v>
      </c>
      <c r="G10" s="5">
        <v>3.1</v>
      </c>
      <c r="H10" s="5">
        <v>2.1</v>
      </c>
      <c r="I10" s="5">
        <v>1.8</v>
      </c>
      <c r="J10" s="5">
        <v>1.9</v>
      </c>
      <c r="K10" s="5">
        <v>1.6</v>
      </c>
      <c r="L10" s="5">
        <v>10.5</v>
      </c>
      <c r="M10" s="5">
        <v>9</v>
      </c>
      <c r="N10" s="5">
        <v>10</v>
      </c>
      <c r="O10" s="4">
        <v>50</v>
      </c>
      <c r="P10" s="4">
        <v>50</v>
      </c>
      <c r="Q10" s="4">
        <v>50</v>
      </c>
      <c r="R10" s="4">
        <v>2</v>
      </c>
      <c r="S10" s="5">
        <v>1</v>
      </c>
    </row>
    <row r="11" spans="1:19">
      <c r="A11" s="4" t="s">
        <v>120</v>
      </c>
      <c r="B11" s="4">
        <v>1</v>
      </c>
      <c r="C11" s="5">
        <v>3.3</v>
      </c>
      <c r="D11" s="5">
        <v>4</v>
      </c>
      <c r="E11" s="5">
        <v>2.6</v>
      </c>
      <c r="F11" s="5">
        <v>1.6</v>
      </c>
      <c r="G11" s="5">
        <v>2.1</v>
      </c>
      <c r="H11" s="5">
        <v>1.9</v>
      </c>
      <c r="I11" s="5">
        <v>1.1000000000000001</v>
      </c>
      <c r="J11" s="5">
        <v>1.5</v>
      </c>
      <c r="K11" s="5">
        <v>1.4</v>
      </c>
      <c r="L11" s="5">
        <v>8</v>
      </c>
      <c r="M11" s="5">
        <v>6.6</v>
      </c>
      <c r="N11" s="5">
        <v>7.3</v>
      </c>
      <c r="O11" s="4">
        <v>60</v>
      </c>
      <c r="P11" s="4">
        <v>60</v>
      </c>
      <c r="Q11" s="4">
        <v>60</v>
      </c>
      <c r="R11" s="4">
        <v>2</v>
      </c>
      <c r="S11" s="5">
        <v>1</v>
      </c>
    </row>
    <row r="12" spans="1:19">
      <c r="A12" s="4" t="s">
        <v>121</v>
      </c>
      <c r="B12" s="4">
        <v>1</v>
      </c>
      <c r="C12" s="5">
        <v>11</v>
      </c>
      <c r="D12" s="5">
        <v>18.5</v>
      </c>
      <c r="E12" s="5">
        <v>4.3</v>
      </c>
      <c r="F12" s="5">
        <v>2.6</v>
      </c>
      <c r="G12" s="5">
        <v>3.6</v>
      </c>
      <c r="H12" s="5">
        <v>2.8</v>
      </c>
      <c r="I12" s="5">
        <v>2</v>
      </c>
      <c r="J12" s="5">
        <v>2.2999999999999998</v>
      </c>
      <c r="K12" s="5">
        <v>1.6</v>
      </c>
      <c r="L12" s="5">
        <v>12</v>
      </c>
      <c r="M12" s="5">
        <v>9.5</v>
      </c>
      <c r="N12" s="5">
        <v>10.9</v>
      </c>
      <c r="O12" s="4">
        <v>80</v>
      </c>
      <c r="P12" s="4">
        <v>40</v>
      </c>
      <c r="Q12" s="4">
        <v>60</v>
      </c>
      <c r="R12" s="4">
        <v>2</v>
      </c>
      <c r="S12" s="5">
        <v>1.2</v>
      </c>
    </row>
    <row r="13" spans="1:19">
      <c r="A13" s="4" t="s">
        <v>122</v>
      </c>
      <c r="B13" s="4">
        <v>1</v>
      </c>
      <c r="C13" s="5">
        <v>10.7</v>
      </c>
      <c r="D13" s="5">
        <v>16</v>
      </c>
      <c r="E13" s="5">
        <v>5</v>
      </c>
      <c r="F13" s="5">
        <v>2.4</v>
      </c>
      <c r="G13" s="5">
        <v>3.4</v>
      </c>
      <c r="H13" s="5">
        <v>2.2999999999999998</v>
      </c>
      <c r="I13" s="5">
        <v>1.7</v>
      </c>
      <c r="J13" s="5">
        <v>2</v>
      </c>
      <c r="K13" s="5">
        <v>1.7</v>
      </c>
      <c r="L13" s="5">
        <v>12.5</v>
      </c>
      <c r="M13" s="5">
        <v>8</v>
      </c>
      <c r="N13" s="5">
        <v>9.9</v>
      </c>
      <c r="O13" s="4">
        <v>70</v>
      </c>
      <c r="P13" s="4">
        <v>0</v>
      </c>
      <c r="Q13" s="4">
        <v>40</v>
      </c>
      <c r="R13" s="4">
        <v>3</v>
      </c>
      <c r="S13" s="5">
        <v>1.3</v>
      </c>
    </row>
    <row r="14" spans="1:19">
      <c r="A14" s="4" t="s">
        <v>123</v>
      </c>
      <c r="B14" s="4">
        <v>1</v>
      </c>
      <c r="C14" s="5">
        <v>12.5</v>
      </c>
      <c r="D14" s="5">
        <v>26.5</v>
      </c>
      <c r="E14" s="5">
        <v>6.6</v>
      </c>
      <c r="F14" s="5">
        <v>2.6</v>
      </c>
      <c r="G14" s="5">
        <v>4.0999999999999996</v>
      </c>
      <c r="H14" s="5">
        <v>2.4</v>
      </c>
      <c r="I14" s="5">
        <v>1.2</v>
      </c>
      <c r="J14" s="5">
        <v>1.9</v>
      </c>
      <c r="K14" s="5">
        <v>2.2000000000000002</v>
      </c>
      <c r="L14" s="5">
        <v>16</v>
      </c>
      <c r="M14" s="5">
        <v>7.5</v>
      </c>
      <c r="N14" s="5">
        <v>10.8</v>
      </c>
      <c r="O14" s="4">
        <v>90</v>
      </c>
      <c r="P14" s="4">
        <v>40</v>
      </c>
      <c r="Q14" s="4">
        <v>65</v>
      </c>
      <c r="R14" s="4">
        <v>3</v>
      </c>
      <c r="S14" s="5">
        <v>1.3</v>
      </c>
    </row>
    <row r="15" spans="1:19">
      <c r="A15" s="4" t="s">
        <v>124</v>
      </c>
      <c r="B15" s="4">
        <v>1</v>
      </c>
      <c r="C15" s="5">
        <v>7.7</v>
      </c>
      <c r="D15" s="5">
        <v>17.5</v>
      </c>
      <c r="E15" s="5">
        <v>6.4</v>
      </c>
      <c r="F15" s="5">
        <v>2.7</v>
      </c>
      <c r="G15" s="5">
        <v>4.7</v>
      </c>
      <c r="H15" s="5">
        <v>2.5</v>
      </c>
      <c r="I15" s="5">
        <v>1.9</v>
      </c>
      <c r="J15" s="5">
        <v>2.2000000000000002</v>
      </c>
      <c r="K15" s="5">
        <v>2.1</v>
      </c>
      <c r="L15" s="5">
        <v>17</v>
      </c>
      <c r="M15" s="5">
        <v>10.5</v>
      </c>
      <c r="N15" s="5">
        <v>13.9</v>
      </c>
      <c r="O15" s="4">
        <v>90</v>
      </c>
      <c r="P15" s="4">
        <v>0</v>
      </c>
      <c r="Q15" s="4">
        <v>45</v>
      </c>
      <c r="R15" s="4">
        <v>4</v>
      </c>
      <c r="S15" s="5">
        <v>1.7</v>
      </c>
    </row>
    <row r="16" spans="1:19">
      <c r="A16" s="4" t="s">
        <v>125</v>
      </c>
      <c r="B16" s="4">
        <v>1</v>
      </c>
      <c r="C16" s="5">
        <v>6.4</v>
      </c>
      <c r="D16" s="5">
        <v>11</v>
      </c>
      <c r="E16" s="5">
        <v>3.4</v>
      </c>
      <c r="F16" s="5">
        <v>3</v>
      </c>
      <c r="G16" s="5">
        <v>3.3</v>
      </c>
      <c r="H16" s="5">
        <v>3</v>
      </c>
      <c r="I16" s="5">
        <v>1.8</v>
      </c>
      <c r="J16" s="5">
        <v>2.4</v>
      </c>
      <c r="K16" s="5">
        <v>1.4</v>
      </c>
      <c r="L16" s="5">
        <v>10.5</v>
      </c>
      <c r="M16" s="5">
        <v>8</v>
      </c>
      <c r="N16" s="5">
        <v>9.3000000000000007</v>
      </c>
      <c r="O16" s="4">
        <v>60</v>
      </c>
      <c r="P16" s="4">
        <v>30</v>
      </c>
      <c r="Q16" s="4">
        <v>45</v>
      </c>
      <c r="R16" s="4">
        <v>3</v>
      </c>
      <c r="S16" s="5">
        <v>1.3</v>
      </c>
    </row>
    <row r="17" spans="1:19">
      <c r="A17" s="4" t="s">
        <v>126</v>
      </c>
      <c r="B17" s="4">
        <v>1</v>
      </c>
      <c r="C17" s="5">
        <v>9</v>
      </c>
      <c r="D17" s="5">
        <v>15.5</v>
      </c>
      <c r="E17" s="5">
        <v>4.4000000000000004</v>
      </c>
      <c r="F17" s="5">
        <v>2.9</v>
      </c>
      <c r="G17" s="5">
        <v>3.7</v>
      </c>
      <c r="H17" s="5">
        <v>2.8</v>
      </c>
      <c r="I17" s="5">
        <v>1.9</v>
      </c>
      <c r="J17" s="5">
        <v>2.4</v>
      </c>
      <c r="K17" s="5">
        <v>1.5</v>
      </c>
      <c r="L17" s="5">
        <v>12.5</v>
      </c>
      <c r="M17" s="5">
        <v>9.5</v>
      </c>
      <c r="N17" s="5">
        <v>10.9</v>
      </c>
      <c r="O17" s="4">
        <v>80</v>
      </c>
      <c r="P17" s="4">
        <v>20</v>
      </c>
      <c r="Q17" s="4">
        <v>50</v>
      </c>
      <c r="R17" s="4">
        <v>3</v>
      </c>
      <c r="S17" s="5">
        <v>1.4</v>
      </c>
    </row>
    <row r="18" spans="1:19">
      <c r="A18" s="4" t="s">
        <v>127</v>
      </c>
      <c r="B18" s="4">
        <v>1</v>
      </c>
      <c r="C18" s="5">
        <v>13.5</v>
      </c>
      <c r="D18" s="5">
        <v>20</v>
      </c>
      <c r="E18" s="5">
        <v>4.9000000000000004</v>
      </c>
      <c r="F18" s="5">
        <v>3.6</v>
      </c>
      <c r="G18" s="5">
        <v>4.2</v>
      </c>
      <c r="H18" s="5">
        <v>3.2</v>
      </c>
      <c r="I18" s="5">
        <v>2.2000000000000002</v>
      </c>
      <c r="J18" s="5">
        <v>2.5</v>
      </c>
      <c r="K18" s="5">
        <v>1.7</v>
      </c>
      <c r="L18" s="5">
        <v>13</v>
      </c>
      <c r="M18" s="5">
        <v>11</v>
      </c>
      <c r="N18" s="5">
        <v>11.8</v>
      </c>
      <c r="O18" s="4">
        <v>85</v>
      </c>
      <c r="P18" s="4">
        <v>30</v>
      </c>
      <c r="Q18" s="4">
        <v>58</v>
      </c>
      <c r="R18" s="4">
        <v>3</v>
      </c>
      <c r="S18" s="5">
        <v>1.3</v>
      </c>
    </row>
    <row r="19" spans="1:19">
      <c r="A19" s="4" t="s">
        <v>128</v>
      </c>
      <c r="B19" s="4">
        <v>1</v>
      </c>
      <c r="C19" s="5">
        <v>18</v>
      </c>
      <c r="D19" s="5">
        <v>24</v>
      </c>
      <c r="E19" s="5">
        <v>8.1999999999999993</v>
      </c>
      <c r="F19" s="5">
        <v>3</v>
      </c>
      <c r="G19" s="5">
        <v>5.2</v>
      </c>
      <c r="H19" s="5">
        <v>4.7</v>
      </c>
      <c r="I19" s="5">
        <v>1.5</v>
      </c>
      <c r="J19" s="5">
        <v>2.6</v>
      </c>
      <c r="K19" s="5">
        <v>2</v>
      </c>
      <c r="L19" s="5">
        <v>23.5</v>
      </c>
      <c r="M19" s="5">
        <v>9</v>
      </c>
      <c r="N19" s="5">
        <v>14.5</v>
      </c>
      <c r="O19" s="4">
        <v>90</v>
      </c>
      <c r="P19" s="4">
        <v>20</v>
      </c>
      <c r="Q19" s="4">
        <v>55</v>
      </c>
      <c r="R19" s="4">
        <v>2</v>
      </c>
      <c r="S19" s="5">
        <v>1.2</v>
      </c>
    </row>
    <row r="20" spans="1:19">
      <c r="A20" s="4" t="s">
        <v>129</v>
      </c>
      <c r="B20" s="4">
        <v>1</v>
      </c>
      <c r="C20" s="5">
        <v>16.5</v>
      </c>
      <c r="D20" s="5">
        <v>24.5</v>
      </c>
      <c r="E20" s="5">
        <v>6.5</v>
      </c>
      <c r="F20" s="5">
        <v>4.0999999999999996</v>
      </c>
      <c r="G20" s="5">
        <v>5.3</v>
      </c>
      <c r="H20" s="5">
        <v>5.4</v>
      </c>
      <c r="I20" s="5">
        <v>1.8</v>
      </c>
      <c r="J20" s="5">
        <v>3</v>
      </c>
      <c r="K20" s="5">
        <v>1.8</v>
      </c>
      <c r="L20" s="5">
        <v>23.4</v>
      </c>
      <c r="M20" s="5">
        <v>11.5</v>
      </c>
      <c r="N20" s="5">
        <v>15.5</v>
      </c>
      <c r="O20" s="6">
        <v>90</v>
      </c>
      <c r="P20" s="6">
        <v>40</v>
      </c>
      <c r="Q20" s="4">
        <v>65</v>
      </c>
      <c r="R20" s="4">
        <v>2</v>
      </c>
      <c r="S20" s="5">
        <v>1.3</v>
      </c>
    </row>
    <row r="21" spans="1:19">
      <c r="A21" s="4" t="s">
        <v>130</v>
      </c>
      <c r="B21" s="4">
        <v>1</v>
      </c>
      <c r="C21" s="5">
        <v>9.1999999999999993</v>
      </c>
      <c r="D21" s="5">
        <v>13</v>
      </c>
      <c r="E21" s="5">
        <v>4.0999999999999996</v>
      </c>
      <c r="F21" s="5">
        <v>3.8</v>
      </c>
      <c r="G21" s="5">
        <v>3.9</v>
      </c>
      <c r="H21" s="5">
        <v>2.2999999999999998</v>
      </c>
      <c r="I21" s="5">
        <v>2</v>
      </c>
      <c r="J21" s="5">
        <v>2.2000000000000002</v>
      </c>
      <c r="K21" s="5">
        <v>1.8</v>
      </c>
      <c r="L21" s="5">
        <v>12</v>
      </c>
      <c r="M21" s="5">
        <v>10</v>
      </c>
      <c r="N21" s="5">
        <v>11.2</v>
      </c>
      <c r="O21" s="4">
        <v>90</v>
      </c>
      <c r="P21" s="4">
        <v>50</v>
      </c>
      <c r="Q21" s="4">
        <v>70</v>
      </c>
      <c r="R21" s="4">
        <v>2</v>
      </c>
      <c r="S21" s="5">
        <v>1.3</v>
      </c>
    </row>
    <row r="22" spans="1:19">
      <c r="A22" s="4" t="s">
        <v>131</v>
      </c>
      <c r="B22" s="4">
        <v>1</v>
      </c>
      <c r="C22" s="5">
        <v>24</v>
      </c>
      <c r="D22" s="5">
        <v>61</v>
      </c>
      <c r="E22" s="5">
        <v>8.8000000000000007</v>
      </c>
      <c r="F22" s="5">
        <v>2.5</v>
      </c>
      <c r="G22" s="5">
        <v>4.5999999999999996</v>
      </c>
      <c r="H22" s="5">
        <v>4.4000000000000004</v>
      </c>
      <c r="I22" s="5">
        <v>1.9</v>
      </c>
      <c r="J22" s="5">
        <v>2.6</v>
      </c>
      <c r="K22" s="5">
        <v>1.8</v>
      </c>
      <c r="L22" s="5">
        <v>21.5</v>
      </c>
      <c r="M22" s="5">
        <v>10</v>
      </c>
      <c r="N22" s="5">
        <v>14.1</v>
      </c>
      <c r="O22" s="4">
        <v>90</v>
      </c>
      <c r="P22" s="4">
        <v>30</v>
      </c>
      <c r="Q22" s="4">
        <v>63</v>
      </c>
      <c r="R22" s="4">
        <v>3</v>
      </c>
      <c r="S22" s="5">
        <v>1.7</v>
      </c>
    </row>
    <row r="23" spans="1:19">
      <c r="A23" s="4" t="s">
        <v>132</v>
      </c>
      <c r="B23" s="4">
        <v>1</v>
      </c>
      <c r="C23" s="5">
        <v>17.600000000000001</v>
      </c>
      <c r="D23" s="5">
        <v>22.5</v>
      </c>
      <c r="E23" s="5">
        <v>5.9</v>
      </c>
      <c r="F23" s="5">
        <v>3.7</v>
      </c>
      <c r="G23" s="5">
        <v>4.5</v>
      </c>
      <c r="H23" s="5">
        <v>2.6</v>
      </c>
      <c r="I23" s="5">
        <v>2</v>
      </c>
      <c r="J23" s="5">
        <v>2.2000000000000002</v>
      </c>
      <c r="K23" s="5">
        <v>2</v>
      </c>
      <c r="L23" s="5">
        <v>15.5</v>
      </c>
      <c r="M23" s="5">
        <v>10.5</v>
      </c>
      <c r="N23" s="5">
        <v>12.1</v>
      </c>
      <c r="O23" s="4">
        <v>85</v>
      </c>
      <c r="P23" s="4">
        <v>30</v>
      </c>
      <c r="Q23" s="4">
        <v>58</v>
      </c>
      <c r="R23" s="4">
        <v>3</v>
      </c>
      <c r="S23" s="5">
        <v>1.2</v>
      </c>
    </row>
    <row r="24" spans="1:19">
      <c r="A24" s="4" t="s">
        <v>133</v>
      </c>
      <c r="B24" s="4">
        <v>1</v>
      </c>
      <c r="C24" s="5">
        <v>6.8</v>
      </c>
      <c r="D24" s="5">
        <v>21</v>
      </c>
      <c r="E24" s="5">
        <v>7.4</v>
      </c>
      <c r="F24" s="5">
        <v>5.5</v>
      </c>
      <c r="G24" s="5">
        <v>6.1</v>
      </c>
      <c r="H24" s="5">
        <v>2.2999999999999998</v>
      </c>
      <c r="I24" s="5">
        <v>1.6</v>
      </c>
      <c r="J24" s="5">
        <v>1.9</v>
      </c>
      <c r="K24" s="5">
        <v>3.2</v>
      </c>
      <c r="L24" s="5">
        <v>18</v>
      </c>
      <c r="M24" s="5">
        <v>13.5</v>
      </c>
      <c r="N24" s="5">
        <v>15.4</v>
      </c>
      <c r="O24" s="4">
        <v>45</v>
      </c>
      <c r="P24" s="4">
        <v>0</v>
      </c>
      <c r="Q24" s="4">
        <v>23</v>
      </c>
      <c r="R24" s="4">
        <v>2</v>
      </c>
      <c r="S24" s="5">
        <v>1.1000000000000001</v>
      </c>
    </row>
    <row r="25" spans="1:19">
      <c r="A25" s="4" t="s">
        <v>134</v>
      </c>
      <c r="B25" s="4">
        <v>2</v>
      </c>
      <c r="C25" s="5">
        <v>7.1</v>
      </c>
      <c r="D25" s="5">
        <v>29</v>
      </c>
      <c r="E25" s="5">
        <v>7.6</v>
      </c>
      <c r="F25" s="5">
        <v>4.5</v>
      </c>
      <c r="G25" s="5">
        <v>5.7</v>
      </c>
      <c r="H25" s="5">
        <v>3.2</v>
      </c>
      <c r="I25" s="5">
        <v>2.5</v>
      </c>
      <c r="J25" s="5">
        <v>2.8</v>
      </c>
      <c r="K25" s="5">
        <v>2</v>
      </c>
      <c r="L25" s="5">
        <v>19</v>
      </c>
      <c r="M25" s="5">
        <v>13.5</v>
      </c>
      <c r="N25" s="5">
        <v>15.9</v>
      </c>
      <c r="O25" s="4">
        <v>70</v>
      </c>
      <c r="P25" s="4">
        <v>0</v>
      </c>
      <c r="Q25" s="4">
        <v>47</v>
      </c>
      <c r="R25" s="4">
        <v>5</v>
      </c>
      <c r="S25" s="5">
        <v>2.4</v>
      </c>
    </row>
    <row r="26" spans="1:19">
      <c r="A26" s="4" t="s">
        <v>135</v>
      </c>
      <c r="B26" s="4">
        <v>2</v>
      </c>
      <c r="C26" s="5">
        <v>4.9000000000000004</v>
      </c>
      <c r="D26" s="5">
        <v>16</v>
      </c>
      <c r="E26" s="5">
        <v>3</v>
      </c>
      <c r="F26" s="5">
        <v>2.2000000000000002</v>
      </c>
      <c r="G26" s="5">
        <v>2.4</v>
      </c>
      <c r="H26" s="5">
        <v>1.7</v>
      </c>
      <c r="I26" s="5">
        <v>1.3</v>
      </c>
      <c r="J26" s="5">
        <v>1.6</v>
      </c>
      <c r="K26" s="5">
        <v>1.5</v>
      </c>
      <c r="L26" s="5">
        <v>9.5</v>
      </c>
      <c r="M26" s="5">
        <v>7.5</v>
      </c>
      <c r="N26" s="5">
        <v>8.3000000000000007</v>
      </c>
      <c r="O26" s="4">
        <v>50</v>
      </c>
      <c r="P26" s="4">
        <v>0</v>
      </c>
      <c r="Q26" s="4">
        <v>33</v>
      </c>
      <c r="R26" s="4">
        <v>3</v>
      </c>
      <c r="S26" s="5">
        <v>1.6</v>
      </c>
    </row>
    <row r="27" spans="1:19">
      <c r="A27" s="4" t="s">
        <v>136</v>
      </c>
      <c r="B27" s="4">
        <v>2</v>
      </c>
      <c r="C27" s="5">
        <v>5.7</v>
      </c>
      <c r="D27" s="5">
        <v>21</v>
      </c>
      <c r="E27" s="5">
        <v>4</v>
      </c>
      <c r="F27" s="5">
        <v>2.9</v>
      </c>
      <c r="G27" s="5">
        <v>3.4</v>
      </c>
      <c r="H27" s="5">
        <v>2</v>
      </c>
      <c r="I27" s="5">
        <v>1.5</v>
      </c>
      <c r="J27" s="5">
        <v>1.7</v>
      </c>
      <c r="K27" s="5">
        <v>2</v>
      </c>
      <c r="L27" s="5">
        <v>11</v>
      </c>
      <c r="M27" s="5">
        <v>9.5</v>
      </c>
      <c r="N27" s="5">
        <v>10.5</v>
      </c>
      <c r="O27" s="4">
        <v>50</v>
      </c>
      <c r="P27" s="4">
        <v>0</v>
      </c>
      <c r="Q27" s="4">
        <v>30</v>
      </c>
      <c r="R27" s="4">
        <v>3</v>
      </c>
      <c r="S27" s="5">
        <v>1.4</v>
      </c>
    </row>
    <row r="28" spans="1:19">
      <c r="A28" s="4" t="s">
        <v>137</v>
      </c>
      <c r="B28" s="4">
        <v>2</v>
      </c>
      <c r="C28" s="5">
        <v>12.6</v>
      </c>
      <c r="D28" s="5">
        <v>32.5</v>
      </c>
      <c r="E28" s="5">
        <v>4.2</v>
      </c>
      <c r="F28" s="5">
        <v>3.2</v>
      </c>
      <c r="G28" s="5">
        <v>3.7</v>
      </c>
      <c r="H28" s="5">
        <v>2.6</v>
      </c>
      <c r="I28" s="5">
        <v>1.7</v>
      </c>
      <c r="J28" s="5">
        <v>2.1</v>
      </c>
      <c r="K28" s="5">
        <v>1.8</v>
      </c>
      <c r="L28" s="5">
        <v>13</v>
      </c>
      <c r="M28" s="5">
        <v>10.5</v>
      </c>
      <c r="N28" s="5">
        <v>11.5</v>
      </c>
      <c r="O28" s="4">
        <v>90</v>
      </c>
      <c r="P28" s="4">
        <v>0</v>
      </c>
      <c r="Q28" s="4">
        <v>48</v>
      </c>
      <c r="R28" s="4">
        <v>3</v>
      </c>
      <c r="S28" s="5">
        <v>1.6</v>
      </c>
    </row>
    <row r="29" spans="1:19">
      <c r="A29" s="4" t="s">
        <v>138</v>
      </c>
      <c r="B29" s="4">
        <v>2</v>
      </c>
      <c r="C29" s="5">
        <v>4.0999999999999996</v>
      </c>
      <c r="D29" s="5">
        <v>11.5</v>
      </c>
      <c r="E29" s="5">
        <v>4.0999999999999996</v>
      </c>
      <c r="F29" s="5">
        <v>2.2000000000000002</v>
      </c>
      <c r="G29" s="5">
        <v>3</v>
      </c>
      <c r="H29" s="5">
        <v>1.3</v>
      </c>
      <c r="I29" s="5">
        <v>1.2</v>
      </c>
      <c r="J29" s="5">
        <v>1.2</v>
      </c>
      <c r="K29" s="5">
        <v>2.5</v>
      </c>
      <c r="L29" s="5">
        <v>11</v>
      </c>
      <c r="M29" s="5">
        <v>8</v>
      </c>
      <c r="N29" s="5">
        <v>9.3000000000000007</v>
      </c>
      <c r="O29" s="4">
        <v>60</v>
      </c>
      <c r="P29" s="4">
        <v>0</v>
      </c>
      <c r="Q29" s="4">
        <v>33</v>
      </c>
      <c r="R29" s="4">
        <v>5</v>
      </c>
      <c r="S29" s="5">
        <v>2.5</v>
      </c>
    </row>
    <row r="30" spans="1:19">
      <c r="A30" s="4" t="s">
        <v>139</v>
      </c>
      <c r="B30" s="4">
        <v>2</v>
      </c>
      <c r="C30" s="5">
        <v>12.3</v>
      </c>
      <c r="D30" s="5">
        <v>28.5</v>
      </c>
      <c r="E30" s="5">
        <v>4.2</v>
      </c>
      <c r="F30" s="5">
        <v>1.8</v>
      </c>
      <c r="G30" s="5">
        <v>2.8</v>
      </c>
      <c r="H30" s="5">
        <v>1.9</v>
      </c>
      <c r="I30" s="5">
        <v>1.2</v>
      </c>
      <c r="J30" s="5">
        <v>1.6</v>
      </c>
      <c r="K30" s="5">
        <v>1.8</v>
      </c>
      <c r="L30" s="5">
        <v>12</v>
      </c>
      <c r="M30" s="5">
        <v>7.5</v>
      </c>
      <c r="N30" s="5">
        <v>9.4</v>
      </c>
      <c r="O30" s="4">
        <v>90</v>
      </c>
      <c r="P30" s="4">
        <v>0</v>
      </c>
      <c r="Q30" s="4">
        <v>58</v>
      </c>
      <c r="R30" s="4">
        <v>5</v>
      </c>
      <c r="S30" s="5">
        <v>6.1</v>
      </c>
    </row>
    <row r="31" spans="1:19">
      <c r="A31" s="4" t="s">
        <v>140</v>
      </c>
      <c r="B31" s="4">
        <v>2</v>
      </c>
      <c r="C31" s="5">
        <v>9.3000000000000007</v>
      </c>
      <c r="D31" s="5">
        <v>24</v>
      </c>
      <c r="E31" s="5">
        <v>2.5</v>
      </c>
      <c r="F31" s="5">
        <v>1.9</v>
      </c>
      <c r="G31" s="5">
        <v>2.2000000000000002</v>
      </c>
      <c r="H31" s="5">
        <v>1.9</v>
      </c>
      <c r="I31" s="5">
        <v>1.1000000000000001</v>
      </c>
      <c r="J31" s="5">
        <v>1.6</v>
      </c>
      <c r="K31" s="5">
        <v>1.4</v>
      </c>
      <c r="L31" s="5">
        <v>8</v>
      </c>
      <c r="M31" s="5">
        <v>6.5</v>
      </c>
      <c r="N31" s="5">
        <v>7.2</v>
      </c>
      <c r="O31" s="4">
        <v>90</v>
      </c>
      <c r="P31" s="4">
        <v>0</v>
      </c>
      <c r="Q31" s="4">
        <v>53</v>
      </c>
      <c r="R31" s="4">
        <v>3</v>
      </c>
      <c r="S31" s="5">
        <v>5.7</v>
      </c>
    </row>
    <row r="32" spans="1:19">
      <c r="A32" s="4" t="s">
        <v>141</v>
      </c>
      <c r="B32" s="4">
        <v>2</v>
      </c>
      <c r="C32" s="5">
        <v>26.5</v>
      </c>
      <c r="D32" s="5">
        <v>71</v>
      </c>
      <c r="E32" s="5">
        <v>6</v>
      </c>
      <c r="F32" s="5">
        <v>2.9</v>
      </c>
      <c r="G32" s="5">
        <v>3.8</v>
      </c>
      <c r="H32" s="5">
        <v>3.5</v>
      </c>
      <c r="I32" s="5">
        <v>1.9</v>
      </c>
      <c r="J32" s="5">
        <v>2.6</v>
      </c>
      <c r="K32" s="5">
        <v>1.5</v>
      </c>
      <c r="L32" s="5">
        <v>16</v>
      </c>
      <c r="M32" s="5">
        <v>11</v>
      </c>
      <c r="N32" s="5">
        <v>13.4</v>
      </c>
      <c r="O32" s="4">
        <v>90</v>
      </c>
      <c r="P32" s="4">
        <v>0</v>
      </c>
      <c r="Q32" s="4">
        <v>47</v>
      </c>
      <c r="R32" s="4">
        <v>3</v>
      </c>
      <c r="S32" s="5">
        <v>2.2000000000000002</v>
      </c>
    </row>
    <row r="33" spans="1:19">
      <c r="A33" s="4" t="s">
        <v>142</v>
      </c>
      <c r="B33" s="4">
        <v>2</v>
      </c>
      <c r="C33" s="5">
        <v>9.8000000000000007</v>
      </c>
      <c r="D33" s="5">
        <v>24</v>
      </c>
      <c r="E33" s="5">
        <v>3.5</v>
      </c>
      <c r="F33" s="5">
        <v>2.5</v>
      </c>
      <c r="G33" s="5">
        <v>3</v>
      </c>
      <c r="H33" s="5">
        <v>2.5</v>
      </c>
      <c r="I33" s="5">
        <v>1.6</v>
      </c>
      <c r="J33" s="5">
        <v>2</v>
      </c>
      <c r="K33" s="5">
        <v>1.5</v>
      </c>
      <c r="L33" s="5">
        <v>11.5</v>
      </c>
      <c r="M33" s="5">
        <v>9</v>
      </c>
      <c r="N33" s="5">
        <v>10.6</v>
      </c>
      <c r="O33" s="4">
        <v>90</v>
      </c>
      <c r="P33" s="4">
        <v>50</v>
      </c>
      <c r="Q33" s="4">
        <v>70</v>
      </c>
      <c r="R33" s="4">
        <v>5</v>
      </c>
      <c r="S33" s="5">
        <v>1.1000000000000001</v>
      </c>
    </row>
    <row r="34" spans="1:19">
      <c r="A34" s="4" t="s">
        <v>143</v>
      </c>
      <c r="B34" s="4">
        <v>2</v>
      </c>
      <c r="C34" s="5">
        <v>16.5</v>
      </c>
      <c r="D34" s="5">
        <v>29.5</v>
      </c>
      <c r="E34" s="5">
        <v>4.9000000000000004</v>
      </c>
      <c r="F34" s="5">
        <v>3.2</v>
      </c>
      <c r="G34" s="5">
        <v>3.9</v>
      </c>
      <c r="H34" s="5">
        <v>2.8</v>
      </c>
      <c r="I34" s="5">
        <v>1.5</v>
      </c>
      <c r="J34" s="5">
        <v>2.4</v>
      </c>
      <c r="K34" s="5">
        <v>1.6</v>
      </c>
      <c r="L34" s="5">
        <v>14</v>
      </c>
      <c r="M34" s="5">
        <v>10.5</v>
      </c>
      <c r="N34" s="5">
        <v>12.3</v>
      </c>
      <c r="O34" s="4">
        <v>65</v>
      </c>
      <c r="P34" s="4">
        <v>25</v>
      </c>
      <c r="Q34" s="4">
        <v>50</v>
      </c>
      <c r="R34" s="4">
        <v>6</v>
      </c>
      <c r="S34" s="5">
        <v>1.1000000000000001</v>
      </c>
    </row>
    <row r="35" spans="1:19">
      <c r="A35" s="4" t="s">
        <v>144</v>
      </c>
      <c r="B35" s="4">
        <v>2</v>
      </c>
      <c r="C35" s="5">
        <v>10.6</v>
      </c>
      <c r="D35" s="5">
        <v>39.5</v>
      </c>
      <c r="E35" s="5">
        <v>8.1</v>
      </c>
      <c r="F35" s="5">
        <v>3.4</v>
      </c>
      <c r="G35" s="5">
        <v>5.4</v>
      </c>
      <c r="H35" s="5">
        <v>4.3</v>
      </c>
      <c r="I35" s="5">
        <v>1.5</v>
      </c>
      <c r="J35" s="5">
        <v>2.9</v>
      </c>
      <c r="K35" s="5">
        <v>1.9</v>
      </c>
      <c r="L35" s="5">
        <v>26.5</v>
      </c>
      <c r="M35" s="5">
        <v>10</v>
      </c>
      <c r="N35" s="5">
        <v>17</v>
      </c>
      <c r="O35" s="4">
        <v>90</v>
      </c>
      <c r="P35" s="4">
        <v>0</v>
      </c>
      <c r="Q35" s="4">
        <v>35</v>
      </c>
      <c r="R35" s="4">
        <v>7</v>
      </c>
      <c r="S35" s="5">
        <v>1.7</v>
      </c>
    </row>
    <row r="36" spans="1:19">
      <c r="A36" s="4" t="s">
        <v>145</v>
      </c>
      <c r="B36" s="4">
        <v>4</v>
      </c>
      <c r="C36" s="5">
        <v>12.4</v>
      </c>
      <c r="D36" s="4">
        <v>66</v>
      </c>
      <c r="E36" s="5">
        <v>6.2</v>
      </c>
      <c r="F36" s="5">
        <v>3.7</v>
      </c>
      <c r="G36" s="5">
        <v>4.5999999999999996</v>
      </c>
      <c r="H36" s="5">
        <v>2</v>
      </c>
      <c r="I36" s="5">
        <v>1.7</v>
      </c>
      <c r="J36" s="5">
        <v>1.9</v>
      </c>
      <c r="K36" s="5">
        <f>PRODUCT(G36,1/J36)</f>
        <v>2.4210526315789469</v>
      </c>
      <c r="L36" s="5">
        <v>14.5</v>
      </c>
      <c r="M36" s="5">
        <v>9</v>
      </c>
      <c r="N36" s="5">
        <v>11.3</v>
      </c>
      <c r="O36" s="4">
        <v>80</v>
      </c>
      <c r="P36" s="4">
        <v>0</v>
      </c>
      <c r="Q36" s="4">
        <v>45</v>
      </c>
      <c r="R36" s="4">
        <v>10</v>
      </c>
      <c r="S36" s="5">
        <v>1.4</v>
      </c>
    </row>
    <row r="37" spans="1:19">
      <c r="A37" s="4" t="s">
        <v>146</v>
      </c>
      <c r="B37" s="4">
        <v>3</v>
      </c>
      <c r="C37" s="5">
        <v>3.3</v>
      </c>
      <c r="D37" s="5">
        <v>29</v>
      </c>
      <c r="E37" s="5">
        <v>6.4</v>
      </c>
      <c r="F37" s="5">
        <v>4.7</v>
      </c>
      <c r="G37" s="5">
        <v>5.3</v>
      </c>
      <c r="H37" s="5">
        <v>2.7</v>
      </c>
      <c r="I37" s="5">
        <v>1.8</v>
      </c>
      <c r="J37" s="5">
        <v>2.2000000000000002</v>
      </c>
      <c r="K37" s="5">
        <v>2.4</v>
      </c>
      <c r="L37" s="5">
        <v>16.5</v>
      </c>
      <c r="M37" s="5">
        <v>13</v>
      </c>
      <c r="N37" s="5">
        <v>14.8</v>
      </c>
      <c r="O37" s="4">
        <v>30</v>
      </c>
      <c r="P37" s="4">
        <v>0</v>
      </c>
      <c r="Q37" s="4">
        <v>17.5</v>
      </c>
      <c r="R37" s="4">
        <v>6</v>
      </c>
      <c r="S37" s="5">
        <v>1.6</v>
      </c>
    </row>
    <row r="38" spans="1:19">
      <c r="A38" s="4" t="s">
        <v>147</v>
      </c>
      <c r="B38" s="4">
        <v>6</v>
      </c>
      <c r="C38" s="5">
        <v>11.1</v>
      </c>
      <c r="D38" s="5">
        <v>61</v>
      </c>
      <c r="E38" s="5">
        <v>4.8</v>
      </c>
      <c r="F38" s="5">
        <v>2.2999999999999998</v>
      </c>
      <c r="G38" s="5">
        <v>3.8</v>
      </c>
      <c r="H38" s="5">
        <v>2.7</v>
      </c>
      <c r="I38" s="5">
        <v>1.3</v>
      </c>
      <c r="J38" s="5">
        <v>2.1</v>
      </c>
      <c r="K38" s="5">
        <v>1.8</v>
      </c>
      <c r="L38" s="5">
        <v>14</v>
      </c>
      <c r="M38" s="5">
        <v>8.5</v>
      </c>
      <c r="N38" s="5">
        <v>12.1</v>
      </c>
      <c r="O38" s="4">
        <v>90</v>
      </c>
      <c r="P38" s="4">
        <v>30</v>
      </c>
      <c r="Q38" s="4">
        <v>60</v>
      </c>
      <c r="R38" s="4">
        <v>14</v>
      </c>
      <c r="S38" s="5">
        <v>1.3</v>
      </c>
    </row>
    <row r="39" spans="1:19">
      <c r="A39" s="4" t="s">
        <v>148</v>
      </c>
      <c r="B39" s="4">
        <v>3</v>
      </c>
      <c r="C39" s="5">
        <v>9.1</v>
      </c>
      <c r="D39" s="5">
        <v>43.5</v>
      </c>
      <c r="E39" s="5">
        <v>6.9</v>
      </c>
      <c r="F39" s="5">
        <v>3.3</v>
      </c>
      <c r="G39" s="5">
        <v>4.7</v>
      </c>
      <c r="H39" s="5">
        <v>3.6</v>
      </c>
      <c r="I39" s="5">
        <v>2</v>
      </c>
      <c r="J39" s="5">
        <v>2.4</v>
      </c>
      <c r="K39" s="5">
        <v>2</v>
      </c>
      <c r="L39" s="5">
        <v>16.5</v>
      </c>
      <c r="M39" s="5">
        <v>11</v>
      </c>
      <c r="N39" s="5">
        <v>13.8</v>
      </c>
      <c r="O39" s="4">
        <v>50</v>
      </c>
      <c r="P39" s="4">
        <v>0</v>
      </c>
      <c r="Q39" s="4">
        <v>32</v>
      </c>
      <c r="R39" s="4">
        <v>6</v>
      </c>
      <c r="S39" s="5">
        <v>1.6</v>
      </c>
    </row>
    <row r="40" spans="1:19">
      <c r="A40" s="4" t="s">
        <v>149</v>
      </c>
      <c r="B40" s="4">
        <v>3</v>
      </c>
      <c r="C40" s="5">
        <v>7.4</v>
      </c>
      <c r="D40" s="5">
        <v>43</v>
      </c>
      <c r="E40" s="5">
        <v>5.9</v>
      </c>
      <c r="F40" s="5">
        <v>4.9000000000000004</v>
      </c>
      <c r="G40" s="5">
        <v>5.5</v>
      </c>
      <c r="H40" s="5">
        <v>2.7</v>
      </c>
      <c r="I40" s="5">
        <v>2.2000000000000002</v>
      </c>
      <c r="J40" s="5">
        <v>2.5</v>
      </c>
      <c r="K40" s="5">
        <v>2.2000000000000002</v>
      </c>
      <c r="L40" s="5">
        <v>16.5</v>
      </c>
      <c r="M40" s="5">
        <v>13.5</v>
      </c>
      <c r="N40" s="5">
        <v>15</v>
      </c>
      <c r="O40" s="4">
        <v>70</v>
      </c>
      <c r="P40" s="4">
        <v>0</v>
      </c>
      <c r="Q40" s="4">
        <v>30</v>
      </c>
      <c r="R40" s="4">
        <v>6</v>
      </c>
      <c r="S40" s="5">
        <v>1.6</v>
      </c>
    </row>
    <row r="41" spans="1:19">
      <c r="A41" s="4" t="s">
        <v>150</v>
      </c>
      <c r="B41" s="4">
        <v>6</v>
      </c>
      <c r="C41" s="5">
        <v>8.6999999999999993</v>
      </c>
      <c r="D41" s="5">
        <v>79</v>
      </c>
      <c r="E41" s="5">
        <v>5.8</v>
      </c>
      <c r="F41" s="5">
        <v>2.8</v>
      </c>
      <c r="G41" s="5">
        <v>4</v>
      </c>
      <c r="H41" s="5">
        <v>2.8</v>
      </c>
      <c r="I41" s="5">
        <v>1.8</v>
      </c>
      <c r="J41" s="5">
        <v>2.2000000000000002</v>
      </c>
      <c r="K41" s="5">
        <v>1.8</v>
      </c>
      <c r="L41" s="5">
        <v>17</v>
      </c>
      <c r="M41" s="5">
        <v>9.5</v>
      </c>
      <c r="N41" s="5">
        <v>12.3</v>
      </c>
      <c r="O41" s="4">
        <v>80</v>
      </c>
      <c r="P41" s="4">
        <v>0</v>
      </c>
      <c r="Q41" s="4">
        <v>48</v>
      </c>
      <c r="R41" s="4">
        <v>15</v>
      </c>
      <c r="S41" s="5">
        <v>1.4</v>
      </c>
    </row>
    <row r="42" spans="1:19">
      <c r="A42" s="4" t="s">
        <v>151</v>
      </c>
      <c r="B42" s="4">
        <v>4</v>
      </c>
      <c r="C42" s="5">
        <v>31.5</v>
      </c>
      <c r="D42" s="5">
        <v>84.5</v>
      </c>
      <c r="E42" s="5">
        <v>5.7</v>
      </c>
      <c r="F42" s="5">
        <v>2.6</v>
      </c>
      <c r="G42" s="5">
        <v>4.2</v>
      </c>
      <c r="H42" s="5">
        <v>3.4</v>
      </c>
      <c r="I42" s="5">
        <v>1.7</v>
      </c>
      <c r="J42" s="5">
        <v>2.6</v>
      </c>
      <c r="K42" s="5">
        <v>1.6</v>
      </c>
      <c r="L42" s="5">
        <v>18.5</v>
      </c>
      <c r="M42" s="5">
        <v>10</v>
      </c>
      <c r="N42" s="5">
        <v>13.4</v>
      </c>
      <c r="O42" s="4">
        <v>90</v>
      </c>
      <c r="P42" s="4">
        <v>20</v>
      </c>
      <c r="Q42" s="4">
        <v>60</v>
      </c>
      <c r="R42" s="4">
        <v>13</v>
      </c>
      <c r="S42" s="5">
        <v>1.2</v>
      </c>
    </row>
    <row r="43" spans="1:19">
      <c r="A43" s="4" t="s">
        <v>152</v>
      </c>
      <c r="B43" s="4">
        <v>4</v>
      </c>
      <c r="C43" s="5">
        <v>12.3</v>
      </c>
      <c r="D43" s="5">
        <v>64.5</v>
      </c>
      <c r="E43" s="5">
        <v>5.8</v>
      </c>
      <c r="F43" s="5">
        <v>3.5</v>
      </c>
      <c r="G43" s="5">
        <v>4.8</v>
      </c>
      <c r="H43" s="5">
        <v>2.8</v>
      </c>
      <c r="I43" s="5">
        <v>1.7</v>
      </c>
      <c r="J43" s="5">
        <v>2</v>
      </c>
      <c r="K43" s="5">
        <v>2.4</v>
      </c>
      <c r="L43" s="5">
        <v>17</v>
      </c>
      <c r="M43" s="5">
        <v>10.5</v>
      </c>
      <c r="N43" s="5">
        <v>13.6</v>
      </c>
      <c r="O43" s="4">
        <v>90</v>
      </c>
      <c r="P43" s="4">
        <v>0</v>
      </c>
      <c r="Q43" s="4">
        <v>41</v>
      </c>
      <c r="R43" s="4">
        <v>9</v>
      </c>
      <c r="S43" s="5">
        <v>1.3</v>
      </c>
    </row>
    <row r="44" spans="1:19">
      <c r="A44" s="4" t="s">
        <v>153</v>
      </c>
      <c r="B44" s="4">
        <v>6</v>
      </c>
      <c r="C44" s="5">
        <v>9.8000000000000007</v>
      </c>
      <c r="D44" s="5">
        <v>79.8</v>
      </c>
      <c r="E44" s="5">
        <v>6.2</v>
      </c>
      <c r="F44" s="5">
        <v>2.8</v>
      </c>
      <c r="G44" s="5">
        <v>4.3</v>
      </c>
      <c r="H44" s="5">
        <v>3.7</v>
      </c>
      <c r="I44" s="5">
        <v>2</v>
      </c>
      <c r="J44" s="5">
        <v>2.7</v>
      </c>
      <c r="K44" s="5">
        <v>1.6</v>
      </c>
      <c r="L44" s="5">
        <v>19</v>
      </c>
      <c r="M44" s="5">
        <v>10</v>
      </c>
      <c r="N44" s="5">
        <v>13.8</v>
      </c>
      <c r="O44" s="4">
        <v>90</v>
      </c>
      <c r="P44" s="4">
        <v>0</v>
      </c>
      <c r="Q44" s="4">
        <v>44</v>
      </c>
      <c r="R44" s="4">
        <v>18</v>
      </c>
      <c r="S44" s="5">
        <v>1.3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PAST Format</vt:lpstr>
    </vt:vector>
  </TitlesOfParts>
  <Company>Ohio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Hembree</dc:creator>
  <cp:lastModifiedBy>Dan Hembree</cp:lastModifiedBy>
  <cp:lastPrinted>2012-02-02T16:58:04Z</cp:lastPrinted>
  <dcterms:created xsi:type="dcterms:W3CDTF">2012-01-26T04:42:17Z</dcterms:created>
  <dcterms:modified xsi:type="dcterms:W3CDTF">2014-07-09T20:05:06Z</dcterms:modified>
</cp:coreProperties>
</file>